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480" yWindow="1275" windowWidth="9645" windowHeight="1905" tabRatio="332" activeTab="2"/>
  </bookViews>
  <sheets>
    <sheet name="Motel" sheetId="1" r:id="rId1"/>
    <sheet name="More Functions" sheetId="2" r:id="rId2"/>
    <sheet name="Function Wizard" sheetId="4" r:id="rId3"/>
    <sheet name="Conditional" sheetId="3" r:id="rId4"/>
  </sheets>
  <definedNames>
    <definedName name="_xlnm.Print_Area" localSheetId="0">Motel!$A$6:$H$16</definedName>
    <definedName name="_xlnm.Print_Titles" localSheetId="0">Motel!$1:$5</definedName>
  </definedNames>
  <calcPr calcId="125725"/>
</workbook>
</file>

<file path=xl/calcChain.xml><?xml version="1.0" encoding="utf-8"?>
<calcChain xmlns="http://schemas.openxmlformats.org/spreadsheetml/2006/main">
  <c r="K6" i="3"/>
  <c r="L6" s="1"/>
  <c r="K7"/>
  <c r="L7" s="1"/>
  <c r="K8"/>
  <c r="L8" s="1"/>
  <c r="K9"/>
  <c r="L9" s="1"/>
  <c r="K10"/>
  <c r="L10" s="1"/>
  <c r="K11"/>
  <c r="L11" s="1"/>
  <c r="K12"/>
  <c r="L12" s="1"/>
  <c r="I6"/>
  <c r="I7"/>
  <c r="I8"/>
  <c r="I9"/>
  <c r="I10"/>
  <c r="I11"/>
  <c r="I12"/>
  <c r="J13"/>
  <c r="I13"/>
  <c r="H13"/>
  <c r="C15" i="2"/>
  <c r="D15"/>
  <c r="E15"/>
  <c r="L13" i="3" l="1"/>
  <c r="K13"/>
</calcChain>
</file>

<file path=xl/sharedStrings.xml><?xml version="1.0" encoding="utf-8"?>
<sst xmlns="http://schemas.openxmlformats.org/spreadsheetml/2006/main" count="98" uniqueCount="66">
  <si>
    <t>July</t>
  </si>
  <si>
    <t>Aug</t>
  </si>
  <si>
    <t>Sep</t>
  </si>
  <si>
    <t>No. of</t>
  </si>
  <si>
    <t>Rooms</t>
  </si>
  <si>
    <t>Brisbane</t>
  </si>
  <si>
    <t>Sydney</t>
  </si>
  <si>
    <t>Canberra</t>
  </si>
  <si>
    <t>Melbourne</t>
  </si>
  <si>
    <t>Perth</t>
  </si>
  <si>
    <t>Darwin</t>
  </si>
  <si>
    <t>Townsville</t>
  </si>
  <si>
    <t>Cairns</t>
  </si>
  <si>
    <t>Total</t>
  </si>
  <si>
    <t>Minimum</t>
  </si>
  <si>
    <t>Maximum</t>
  </si>
  <si>
    <t>Average</t>
  </si>
  <si>
    <t>Motel Bookings</t>
  </si>
  <si>
    <t>Location</t>
  </si>
  <si>
    <t>Room Rate</t>
  </si>
  <si>
    <t>August</t>
  </si>
  <si>
    <t>September</t>
  </si>
  <si>
    <t>Monthly Total</t>
  </si>
  <si>
    <t>Average Room Rate</t>
  </si>
  <si>
    <t>Highest Room Price</t>
  </si>
  <si>
    <t>Lowest Room Price</t>
  </si>
  <si>
    <t>Koala Motel Bookings</t>
  </si>
  <si>
    <t>Average Mthly Rev for the Quarter:</t>
  </si>
  <si>
    <t>Pay Sheet - Sales Staff</t>
  </si>
  <si>
    <t>Tax</t>
  </si>
  <si>
    <t>Sharon</t>
  </si>
  <si>
    <t>John</t>
  </si>
  <si>
    <t>Kylie</t>
  </si>
  <si>
    <t>Helen</t>
  </si>
  <si>
    <t>Brian</t>
  </si>
  <si>
    <t>Michael</t>
  </si>
  <si>
    <t>David</t>
  </si>
  <si>
    <t>Employee</t>
  </si>
  <si>
    <t>Hours this Week</t>
  </si>
  <si>
    <t>Normal</t>
  </si>
  <si>
    <t>OverTime</t>
  </si>
  <si>
    <t>Hours</t>
  </si>
  <si>
    <t>Pay</t>
  </si>
  <si>
    <t>O/T</t>
  </si>
  <si>
    <t>Rates</t>
  </si>
  <si>
    <t>Gross</t>
  </si>
  <si>
    <t>Net</t>
  </si>
  <si>
    <t>Complete the yellow column with the total no of hours worked</t>
  </si>
  <si>
    <t>O/T =</t>
  </si>
  <si>
    <t>Normal Pay =</t>
  </si>
  <si>
    <r>
      <t xml:space="preserve">IF </t>
    </r>
    <r>
      <rPr>
        <b/>
        <sz val="10"/>
        <color indexed="10"/>
        <rFont val="MS Sans Serif"/>
        <family val="2"/>
      </rPr>
      <t>Total Hours</t>
    </r>
    <r>
      <rPr>
        <sz val="10"/>
        <rFont val="Calibri"/>
        <family val="2"/>
        <scheme val="minor"/>
      </rPr>
      <t xml:space="preserve"> &gt; </t>
    </r>
    <r>
      <rPr>
        <b/>
        <sz val="10"/>
        <color indexed="62"/>
        <rFont val="MS Sans Serif"/>
        <family val="2"/>
      </rPr>
      <t>Normal Hours,</t>
    </r>
    <r>
      <rPr>
        <sz val="10"/>
        <rFont val="Calibri"/>
        <family val="2"/>
        <scheme val="minor"/>
      </rPr>
      <t xml:space="preserve"> </t>
    </r>
    <r>
      <rPr>
        <b/>
        <sz val="10"/>
        <color indexed="57"/>
        <rFont val="MS Sans Serif"/>
        <family val="2"/>
      </rPr>
      <t>Use Normal Hours * Rate,</t>
    </r>
    <r>
      <rPr>
        <sz val="10"/>
        <rFont val="Calibri"/>
        <family val="2"/>
        <scheme val="minor"/>
      </rPr>
      <t xml:space="preserve"> Total Hours * Rate</t>
    </r>
  </si>
  <si>
    <r>
      <t xml:space="preserve">IF </t>
    </r>
    <r>
      <rPr>
        <b/>
        <sz val="10"/>
        <color indexed="10"/>
        <rFont val="MS Sans Serif"/>
        <family val="2"/>
      </rPr>
      <t>Total Hours</t>
    </r>
    <r>
      <rPr>
        <sz val="10"/>
        <rFont val="Calibri"/>
        <family val="2"/>
        <scheme val="minor"/>
      </rPr>
      <t xml:space="preserve"> &gt; </t>
    </r>
    <r>
      <rPr>
        <b/>
        <sz val="10"/>
        <color indexed="62"/>
        <rFont val="MS Sans Serif"/>
        <family val="2"/>
      </rPr>
      <t>Normal Hours,</t>
    </r>
    <r>
      <rPr>
        <sz val="10"/>
        <rFont val="Calibri"/>
        <family val="2"/>
        <scheme val="minor"/>
      </rPr>
      <t xml:space="preserve"> </t>
    </r>
    <r>
      <rPr>
        <b/>
        <sz val="10"/>
        <color indexed="57"/>
        <rFont val="MS Sans Serif"/>
        <family val="2"/>
      </rPr>
      <t>Calculate the No of O/T Hours</t>
    </r>
    <r>
      <rPr>
        <sz val="10"/>
        <rFont val="Calibri"/>
        <family val="2"/>
        <scheme val="minor"/>
      </rPr>
      <t>, 0</t>
    </r>
  </si>
  <si>
    <t>Employee Benefits Plan Quarterly Participation</t>
  </si>
  <si>
    <t>Q1</t>
  </si>
  <si>
    <t>Q2</t>
  </si>
  <si>
    <t>Q3</t>
  </si>
  <si>
    <t>Q4</t>
  </si>
  <si>
    <t>Participated?</t>
  </si>
  <si>
    <t>Amount</t>
  </si>
  <si>
    <t>Jackson</t>
  </si>
  <si>
    <t>Y</t>
  </si>
  <si>
    <t>Chang</t>
  </si>
  <si>
    <t>Phillips</t>
  </si>
  <si>
    <t>Nguyen</t>
  </si>
  <si>
    <t>Watson</t>
  </si>
  <si>
    <t>Totals</t>
  </si>
</sst>
</file>

<file path=xl/styles.xml><?xml version="1.0" encoding="utf-8"?>
<styleSheet xmlns="http://schemas.openxmlformats.org/spreadsheetml/2006/main">
  <numFmts count="4">
    <numFmt numFmtId="164" formatCode="&quot;$&quot;#,##0_);\(&quot;$&quot;#,##0\)"/>
    <numFmt numFmtId="165" formatCode="&quot;$&quot;#,##0.00_);[Red]\(&quot;$&quot;#,##0.00\)"/>
    <numFmt numFmtId="166" formatCode="#,##0.0"/>
    <numFmt numFmtId="167" formatCode="0.0%"/>
  </numFmts>
  <fonts count="14">
    <font>
      <sz val="10"/>
      <name val="Calibri"/>
      <family val="2"/>
      <scheme val="minor"/>
    </font>
    <font>
      <sz val="10"/>
      <name val="MS Sans Serif"/>
      <family val="2"/>
    </font>
    <font>
      <b/>
      <sz val="10"/>
      <name val="MS Sans Serif"/>
      <family val="2"/>
    </font>
    <font>
      <b/>
      <sz val="24"/>
      <color indexed="9"/>
      <name val="MS Sans Serif"/>
      <family val="2"/>
    </font>
    <font>
      <sz val="8"/>
      <name val="MS Sans Serif"/>
      <family val="2"/>
    </font>
    <font>
      <b/>
      <sz val="24"/>
      <color indexed="9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i/>
      <sz val="24"/>
      <name val="Times New Roman"/>
      <family val="1"/>
    </font>
    <font>
      <b/>
      <sz val="10"/>
      <color indexed="62"/>
      <name val="MS Sans Serif"/>
      <family val="2"/>
    </font>
    <font>
      <b/>
      <sz val="10"/>
      <color indexed="57"/>
      <name val="MS Sans Serif"/>
      <family val="2"/>
    </font>
    <font>
      <b/>
      <sz val="10"/>
      <color indexed="10"/>
      <name val="MS Sans Serif"/>
      <family val="2"/>
    </font>
    <font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4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Border="1"/>
    <xf numFmtId="164" fontId="0" fillId="0" borderId="0" xfId="0" applyNumberFormat="1" applyBorder="1"/>
    <xf numFmtId="0" fontId="0" fillId="2" borderId="0" xfId="0" applyFill="1" applyBorder="1"/>
    <xf numFmtId="164" fontId="0" fillId="2" borderId="0" xfId="0" applyNumberFormat="1" applyFill="1" applyBorder="1"/>
    <xf numFmtId="0" fontId="2" fillId="2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4" borderId="0" xfId="0" applyFill="1" applyBorder="1"/>
    <xf numFmtId="164" fontId="0" fillId="5" borderId="0" xfId="0" applyNumberFormat="1" applyFill="1" applyBorder="1"/>
    <xf numFmtId="0" fontId="6" fillId="0" borderId="0" xfId="0" applyFont="1" applyBorder="1"/>
    <xf numFmtId="0" fontId="6" fillId="0" borderId="0" xfId="0" applyFont="1"/>
    <xf numFmtId="0" fontId="7" fillId="6" borderId="0" xfId="0" applyFont="1" applyFill="1"/>
    <xf numFmtId="0" fontId="8" fillId="0" borderId="0" xfId="0" applyFont="1"/>
    <xf numFmtId="0" fontId="6" fillId="3" borderId="0" xfId="0" applyFont="1" applyFill="1" applyBorder="1" applyAlignment="1">
      <alignment horizontal="center"/>
    </xf>
    <xf numFmtId="164" fontId="6" fillId="0" borderId="0" xfId="0" applyNumberFormat="1" applyFont="1" applyBorder="1"/>
    <xf numFmtId="164" fontId="8" fillId="0" borderId="0" xfId="0" applyNumberFormat="1" applyFont="1" applyBorder="1" applyAlignment="1">
      <alignment horizontal="right"/>
    </xf>
    <xf numFmtId="164" fontId="6" fillId="2" borderId="0" xfId="0" applyNumberFormat="1" applyFont="1" applyFill="1" applyBorder="1"/>
    <xf numFmtId="0" fontId="6" fillId="3" borderId="0" xfId="0" applyFont="1" applyFill="1"/>
    <xf numFmtId="0" fontId="6" fillId="5" borderId="0" xfId="0" applyFont="1" applyFill="1"/>
    <xf numFmtId="0" fontId="6" fillId="4" borderId="0" xfId="0" applyFont="1" applyFill="1"/>
    <xf numFmtId="164" fontId="8" fillId="7" borderId="0" xfId="0" applyNumberFormat="1" applyFont="1" applyFill="1"/>
    <xf numFmtId="0" fontId="8" fillId="0" borderId="0" xfId="0" applyFont="1" applyAlignment="1">
      <alignment horizontal="right"/>
    </xf>
    <xf numFmtId="0" fontId="0" fillId="6" borderId="0" xfId="0" applyFill="1"/>
    <xf numFmtId="0" fontId="0" fillId="0" borderId="1" xfId="0" applyBorder="1"/>
    <xf numFmtId="0" fontId="0" fillId="0" borderId="0" xfId="0" applyFill="1"/>
    <xf numFmtId="0" fontId="0" fillId="0" borderId="2" xfId="0" applyFill="1" applyBorder="1"/>
    <xf numFmtId="0" fontId="2" fillId="0" borderId="1" xfId="0" applyFont="1" applyFill="1" applyBorder="1"/>
    <xf numFmtId="0" fontId="9" fillId="0" borderId="0" xfId="0" applyFont="1"/>
    <xf numFmtId="0" fontId="0" fillId="0" borderId="1" xfId="0" applyBorder="1" applyAlignment="1">
      <alignment horizontal="left"/>
    </xf>
    <xf numFmtId="0" fontId="0" fillId="5" borderId="0" xfId="0" applyFill="1" applyAlignment="1">
      <alignment horizontal="center"/>
    </xf>
    <xf numFmtId="0" fontId="2" fillId="0" borderId="1" xfId="0" applyFont="1" applyBorder="1" applyAlignment="1">
      <alignment horizontal="left"/>
    </xf>
    <xf numFmtId="0" fontId="7" fillId="8" borderId="3" xfId="0" applyFont="1" applyFill="1" applyBorder="1" applyAlignment="1">
      <alignment horizontal="center"/>
    </xf>
    <xf numFmtId="0" fontId="7" fillId="8" borderId="0" xfId="0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165" fontId="13" fillId="0" borderId="3" xfId="2" applyFont="1" applyBorder="1" applyAlignment="1">
      <alignment horizontal="left"/>
    </xf>
    <xf numFmtId="166" fontId="13" fillId="0" borderId="0" xfId="1" applyNumberFormat="1" applyFont="1" applyBorder="1" applyAlignment="1">
      <alignment horizontal="center"/>
    </xf>
    <xf numFmtId="167" fontId="13" fillId="0" borderId="0" xfId="1" applyNumberFormat="1" applyFont="1" applyBorder="1" applyAlignment="1">
      <alignment horizontal="center"/>
    </xf>
    <xf numFmtId="165" fontId="13" fillId="0" borderId="5" xfId="2" applyFont="1" applyBorder="1" applyAlignment="1">
      <alignment horizontal="left"/>
    </xf>
    <xf numFmtId="166" fontId="13" fillId="0" borderId="6" xfId="1" applyNumberFormat="1" applyFont="1" applyBorder="1" applyAlignment="1">
      <alignment horizontal="center"/>
    </xf>
    <xf numFmtId="167" fontId="13" fillId="0" borderId="6" xfId="1" applyNumberFormat="1" applyFont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165" fontId="13" fillId="0" borderId="3" xfId="2" applyFont="1" applyBorder="1"/>
    <xf numFmtId="165" fontId="13" fillId="0" borderId="0" xfId="2" applyFont="1" applyBorder="1"/>
    <xf numFmtId="165" fontId="13" fillId="0" borderId="5" xfId="2" applyFont="1" applyBorder="1"/>
    <xf numFmtId="165" fontId="13" fillId="0" borderId="6" xfId="2" applyFont="1" applyBorder="1"/>
    <xf numFmtId="0" fontId="0" fillId="0" borderId="4" xfId="0" applyBorder="1"/>
    <xf numFmtId="0" fontId="7" fillId="9" borderId="3" xfId="0" applyFont="1" applyFill="1" applyBorder="1" applyAlignment="1">
      <alignment horizontal="center"/>
    </xf>
    <xf numFmtId="0" fontId="7" fillId="9" borderId="0" xfId="0" applyFont="1" applyFill="1" applyBorder="1" applyAlignment="1">
      <alignment horizontal="center"/>
    </xf>
    <xf numFmtId="0" fontId="7" fillId="10" borderId="3" xfId="0" applyFont="1" applyFill="1" applyBorder="1" applyAlignment="1">
      <alignment horizontal="center"/>
    </xf>
    <xf numFmtId="0" fontId="7" fillId="10" borderId="7" xfId="0" applyFont="1" applyFill="1" applyBorder="1" applyAlignment="1">
      <alignment horizontal="center"/>
    </xf>
    <xf numFmtId="0" fontId="0" fillId="0" borderId="8" xfId="0" applyBorder="1"/>
    <xf numFmtId="165" fontId="13" fillId="0" borderId="9" xfId="2" applyFont="1" applyBorder="1"/>
    <xf numFmtId="165" fontId="13" fillId="0" borderId="10" xfId="2" applyFont="1" applyBorder="1"/>
    <xf numFmtId="165" fontId="13" fillId="0" borderId="11" xfId="2" applyFont="1" applyBorder="1"/>
    <xf numFmtId="0" fontId="0" fillId="0" borderId="0" xfId="0" applyFill="1" applyBorder="1"/>
    <xf numFmtId="0" fontId="0" fillId="3" borderId="0" xfId="0" applyFill="1" applyBorder="1"/>
    <xf numFmtId="165" fontId="13" fillId="3" borderId="3" xfId="2" applyFont="1" applyFill="1" applyBorder="1"/>
    <xf numFmtId="0" fontId="0" fillId="3" borderId="6" xfId="0" applyFill="1" applyBorder="1"/>
    <xf numFmtId="165" fontId="13" fillId="3" borderId="5" xfId="2" applyFont="1" applyFill="1" applyBorder="1"/>
    <xf numFmtId="0" fontId="0" fillId="0" borderId="12" xfId="0" applyBorder="1"/>
    <xf numFmtId="0" fontId="3" fillId="11" borderId="0" xfId="0" applyFont="1" applyFill="1" applyBorder="1" applyAlignment="1">
      <alignment horizontal="center"/>
    </xf>
    <xf numFmtId="0" fontId="5" fillId="11" borderId="0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7" fillId="9" borderId="3" xfId="0" applyFont="1" applyFill="1" applyBorder="1" applyAlignment="1">
      <alignment horizontal="center"/>
    </xf>
    <xf numFmtId="0" fontId="7" fillId="9" borderId="0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8" borderId="0" xfId="0" applyFont="1" applyFill="1" applyBorder="1" applyAlignment="1">
      <alignment horizontal="center"/>
    </xf>
    <xf numFmtId="0" fontId="0" fillId="0" borderId="0" xfId="0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A21" sqref="A21"/>
    </sheetView>
  </sheetViews>
  <sheetFormatPr defaultRowHeight="12.75"/>
  <cols>
    <col min="1" max="1" width="12" style="1" customWidth="1"/>
    <col min="2" max="8" width="9.140625" style="1"/>
  </cols>
  <sheetData>
    <row r="1" spans="1:8" ht="30.75">
      <c r="B1" s="63" t="s">
        <v>17</v>
      </c>
      <c r="C1" s="63"/>
      <c r="D1" s="63"/>
      <c r="E1" s="63"/>
    </row>
    <row r="3" spans="1:8">
      <c r="B3" s="3"/>
      <c r="C3" s="5" t="s">
        <v>0</v>
      </c>
      <c r="D3" s="5" t="s">
        <v>1</v>
      </c>
      <c r="E3" s="5" t="s">
        <v>2</v>
      </c>
    </row>
    <row r="4" spans="1:8">
      <c r="B4" s="1" t="s">
        <v>3</v>
      </c>
    </row>
    <row r="5" spans="1:8">
      <c r="B5" s="1" t="s">
        <v>4</v>
      </c>
    </row>
    <row r="7" spans="1:8">
      <c r="A7" s="1" t="s">
        <v>5</v>
      </c>
      <c r="B7" s="6">
        <v>250</v>
      </c>
      <c r="C7" s="2">
        <v>6825</v>
      </c>
      <c r="D7" s="2">
        <v>5575</v>
      </c>
      <c r="E7" s="2">
        <v>5545</v>
      </c>
      <c r="F7" s="2"/>
      <c r="G7" s="2"/>
      <c r="H7" s="2"/>
    </row>
    <row r="8" spans="1:8">
      <c r="A8" s="1" t="s">
        <v>6</v>
      </c>
      <c r="B8" s="6">
        <v>300</v>
      </c>
      <c r="C8" s="2">
        <v>7825</v>
      </c>
      <c r="D8" s="2">
        <v>4500</v>
      </c>
      <c r="E8" s="2">
        <v>8995</v>
      </c>
      <c r="F8" s="2"/>
      <c r="G8" s="2"/>
      <c r="H8" s="2"/>
    </row>
    <row r="9" spans="1:8">
      <c r="A9" s="1" t="s">
        <v>7</v>
      </c>
      <c r="B9" s="6">
        <v>200</v>
      </c>
      <c r="C9" s="2">
        <v>5025</v>
      </c>
      <c r="D9" s="2">
        <v>6954</v>
      </c>
      <c r="E9" s="2">
        <v>5425</v>
      </c>
      <c r="F9" s="2"/>
      <c r="G9" s="2"/>
      <c r="H9" s="2"/>
    </row>
    <row r="10" spans="1:8">
      <c r="A10" s="1" t="s">
        <v>8</v>
      </c>
      <c r="B10" s="6">
        <v>300</v>
      </c>
      <c r="C10" s="2">
        <v>8850</v>
      </c>
      <c r="D10" s="2">
        <v>8845</v>
      </c>
      <c r="E10" s="2">
        <v>4650</v>
      </c>
      <c r="F10" s="2"/>
      <c r="G10" s="2"/>
      <c r="H10" s="2"/>
    </row>
    <row r="11" spans="1:8">
      <c r="A11" s="1" t="s">
        <v>9</v>
      </c>
      <c r="B11" s="6">
        <v>200</v>
      </c>
      <c r="C11" s="2">
        <v>5025</v>
      </c>
      <c r="D11" s="2">
        <v>4650</v>
      </c>
      <c r="E11" s="2">
        <v>5300</v>
      </c>
      <c r="F11" s="2"/>
      <c r="G11" s="2"/>
      <c r="H11" s="2"/>
    </row>
    <row r="12" spans="1:8">
      <c r="A12" s="1" t="s">
        <v>10</v>
      </c>
      <c r="B12" s="6">
        <v>300</v>
      </c>
      <c r="C12" s="2">
        <v>8850</v>
      </c>
      <c r="D12" s="2">
        <v>5850</v>
      </c>
      <c r="E12" s="2">
        <v>4525</v>
      </c>
      <c r="F12" s="2"/>
      <c r="G12" s="2"/>
      <c r="H12" s="2"/>
    </row>
    <row r="13" spans="1:8">
      <c r="A13" s="1" t="s">
        <v>11</v>
      </c>
      <c r="B13" s="6">
        <v>200</v>
      </c>
      <c r="C13" s="2">
        <v>5575</v>
      </c>
      <c r="D13" s="2">
        <v>5900</v>
      </c>
      <c r="E13" s="2">
        <v>5725</v>
      </c>
      <c r="F13" s="2"/>
      <c r="G13" s="2"/>
      <c r="H13" s="2"/>
    </row>
    <row r="14" spans="1:8">
      <c r="A14" s="1" t="s">
        <v>12</v>
      </c>
      <c r="B14" s="6">
        <v>150</v>
      </c>
      <c r="C14" s="2">
        <v>6000</v>
      </c>
      <c r="D14" s="2">
        <v>3500</v>
      </c>
      <c r="E14" s="2">
        <v>5775</v>
      </c>
      <c r="F14" s="2"/>
      <c r="G14" s="2"/>
      <c r="H14" s="2"/>
    </row>
    <row r="15" spans="1:8">
      <c r="A15" s="1" t="s">
        <v>13</v>
      </c>
      <c r="B15" s="2"/>
      <c r="C15" s="4"/>
      <c r="D15" s="4"/>
      <c r="E15" s="4"/>
      <c r="F15" s="2"/>
      <c r="G15" s="2"/>
      <c r="H15" s="2"/>
    </row>
    <row r="18" spans="1:5">
      <c r="A18" s="1" t="s">
        <v>14</v>
      </c>
      <c r="C18" s="8"/>
      <c r="D18" s="8"/>
      <c r="E18" s="8"/>
    </row>
    <row r="19" spans="1:5">
      <c r="A19" s="1" t="s">
        <v>15</v>
      </c>
      <c r="C19" s="4"/>
      <c r="D19" s="4"/>
      <c r="E19" s="4"/>
    </row>
    <row r="20" spans="1:5">
      <c r="A20" s="1" t="s">
        <v>16</v>
      </c>
      <c r="C20" s="7"/>
      <c r="D20" s="7"/>
      <c r="E20" s="7"/>
    </row>
  </sheetData>
  <sheetProtection objects="1"/>
  <mergeCells count="1">
    <mergeCell ref="B1:E1"/>
  </mergeCells>
  <phoneticPr fontId="4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&amp;r&amp;f</oddHeader>
    <oddFooter>- &amp;p -</oddFooter>
  </headerFooter>
  <legacyDrawing r:id="rId2"/>
  <oleObjects>
    <oleObject progId="MS_ClipArt_Gallery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topLeftCell="A3" workbookViewId="0">
      <selection activeCell="A23" sqref="A23"/>
    </sheetView>
  </sheetViews>
  <sheetFormatPr defaultRowHeight="12.75"/>
  <cols>
    <col min="1" max="1" width="21.85546875" style="10" customWidth="1"/>
    <col min="2" max="2" width="12.42578125" style="10" customWidth="1"/>
    <col min="3" max="4" width="10.28515625" style="10" customWidth="1"/>
    <col min="5" max="5" width="12.140625" style="10" customWidth="1"/>
    <col min="6" max="16384" width="9.140625" style="10"/>
  </cols>
  <sheetData>
    <row r="1" spans="1:6" ht="30">
      <c r="A1" s="64" t="s">
        <v>26</v>
      </c>
      <c r="B1" s="64"/>
      <c r="C1" s="64"/>
      <c r="D1" s="64"/>
      <c r="E1" s="64"/>
      <c r="F1" s="9"/>
    </row>
    <row r="2" spans="1:6">
      <c r="A2" s="9"/>
      <c r="B2" s="9"/>
      <c r="C2" s="9"/>
      <c r="D2" s="9"/>
      <c r="E2" s="9"/>
      <c r="F2" s="9"/>
    </row>
    <row r="3" spans="1:6">
      <c r="A3" s="9"/>
      <c r="B3" s="9"/>
      <c r="C3" s="9"/>
      <c r="D3" s="9"/>
      <c r="E3" s="9"/>
      <c r="F3" s="9"/>
    </row>
    <row r="6" spans="1:6">
      <c r="A6" s="11" t="s">
        <v>18</v>
      </c>
      <c r="B6" s="11" t="s">
        <v>19</v>
      </c>
      <c r="C6" s="11" t="s">
        <v>0</v>
      </c>
      <c r="D6" s="11" t="s">
        <v>20</v>
      </c>
      <c r="E6" s="11" t="s">
        <v>21</v>
      </c>
      <c r="F6" s="12"/>
    </row>
    <row r="7" spans="1:6">
      <c r="A7" s="9" t="s">
        <v>5</v>
      </c>
      <c r="B7" s="13">
        <v>250</v>
      </c>
      <c r="C7" s="14">
        <v>6825</v>
      </c>
      <c r="D7" s="14">
        <v>5575</v>
      </c>
      <c r="E7" s="14">
        <v>5545</v>
      </c>
    </row>
    <row r="8" spans="1:6">
      <c r="A8" s="9" t="s">
        <v>6</v>
      </c>
      <c r="B8" s="13">
        <v>300</v>
      </c>
      <c r="C8" s="14">
        <v>7825</v>
      </c>
      <c r="D8" s="14">
        <v>4500</v>
      </c>
      <c r="E8" s="14">
        <v>8995</v>
      </c>
    </row>
    <row r="9" spans="1:6">
      <c r="A9" s="9" t="s">
        <v>7</v>
      </c>
      <c r="B9" s="13">
        <v>200</v>
      </c>
      <c r="C9" s="14">
        <v>5025</v>
      </c>
      <c r="D9" s="14">
        <v>6954</v>
      </c>
      <c r="E9" s="14">
        <v>5425</v>
      </c>
    </row>
    <row r="10" spans="1:6">
      <c r="A10" s="9" t="s">
        <v>8</v>
      </c>
      <c r="B10" s="13">
        <v>300</v>
      </c>
      <c r="C10" s="14">
        <v>8850</v>
      </c>
      <c r="D10" s="14">
        <v>8845</v>
      </c>
      <c r="E10" s="14">
        <v>4650</v>
      </c>
    </row>
    <row r="11" spans="1:6">
      <c r="A11" s="9" t="s">
        <v>9</v>
      </c>
      <c r="B11" s="13">
        <v>200</v>
      </c>
      <c r="C11" s="14">
        <v>5025</v>
      </c>
      <c r="D11" s="14">
        <v>4650</v>
      </c>
      <c r="E11" s="14">
        <v>5300</v>
      </c>
    </row>
    <row r="12" spans="1:6">
      <c r="A12" s="9" t="s">
        <v>10</v>
      </c>
      <c r="B12" s="13">
        <v>300</v>
      </c>
      <c r="C12" s="14">
        <v>8850</v>
      </c>
      <c r="D12" s="14">
        <v>5850</v>
      </c>
      <c r="E12" s="14">
        <v>4525</v>
      </c>
    </row>
    <row r="13" spans="1:6">
      <c r="A13" s="9" t="s">
        <v>11</v>
      </c>
      <c r="B13" s="13">
        <v>200</v>
      </c>
      <c r="C13" s="14">
        <v>5575</v>
      </c>
      <c r="D13" s="14">
        <v>5900</v>
      </c>
      <c r="E13" s="14">
        <v>5725</v>
      </c>
    </row>
    <row r="14" spans="1:6">
      <c r="A14" s="9" t="s">
        <v>12</v>
      </c>
      <c r="B14" s="13">
        <v>150</v>
      </c>
      <c r="C14" s="14">
        <v>6000</v>
      </c>
      <c r="D14" s="14">
        <v>3500</v>
      </c>
      <c r="E14" s="14">
        <v>5775</v>
      </c>
    </row>
    <row r="15" spans="1:6">
      <c r="A15" s="9"/>
      <c r="B15" s="15" t="s">
        <v>22</v>
      </c>
      <c r="C15" s="16">
        <f>SUM(C7:C14)</f>
        <v>53975</v>
      </c>
      <c r="D15" s="16">
        <f>SUM(D7:D14)</f>
        <v>45774</v>
      </c>
      <c r="E15" s="16">
        <f>SUM(E7:E14)</f>
        <v>45940</v>
      </c>
    </row>
    <row r="17" spans="1:5">
      <c r="A17" s="10" t="s">
        <v>23</v>
      </c>
      <c r="B17" s="17"/>
      <c r="E17" s="21" t="s">
        <v>27</v>
      </c>
    </row>
    <row r="18" spans="1:5">
      <c r="A18" s="10" t="s">
        <v>24</v>
      </c>
      <c r="B18" s="18"/>
      <c r="E18" s="20"/>
    </row>
    <row r="19" spans="1:5">
      <c r="A19" s="10" t="s">
        <v>25</v>
      </c>
      <c r="B19" s="19"/>
    </row>
  </sheetData>
  <mergeCells count="1">
    <mergeCell ref="A1:E1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showGridLines="0" tabSelected="1" workbookViewId="0"/>
  </sheetViews>
  <sheetFormatPr defaultRowHeight="12.75"/>
  <cols>
    <col min="2" max="2" width="11.5703125" bestFit="1" customWidth="1"/>
    <col min="4" max="4" width="11.5703125" bestFit="1" customWidth="1"/>
  </cols>
  <sheetData>
    <row r="1" spans="1:9">
      <c r="A1" t="s">
        <v>52</v>
      </c>
    </row>
    <row r="3" spans="1:9">
      <c r="B3" t="s">
        <v>53</v>
      </c>
      <c r="D3" t="s">
        <v>54</v>
      </c>
      <c r="F3" t="s">
        <v>55</v>
      </c>
      <c r="H3" t="s">
        <v>56</v>
      </c>
    </row>
    <row r="4" spans="1:9" ht="13.5" thickBot="1">
      <c r="A4" s="62" t="s">
        <v>37</v>
      </c>
      <c r="B4" s="62" t="s">
        <v>57</v>
      </c>
      <c r="C4" s="62" t="s">
        <v>58</v>
      </c>
      <c r="D4" s="62" t="s">
        <v>57</v>
      </c>
      <c r="E4" s="62" t="s">
        <v>58</v>
      </c>
      <c r="F4" s="62" t="s">
        <v>57</v>
      </c>
      <c r="G4" s="62" t="s">
        <v>58</v>
      </c>
      <c r="H4" s="62" t="s">
        <v>57</v>
      </c>
      <c r="I4" s="62" t="s">
        <v>58</v>
      </c>
    </row>
    <row r="5" spans="1:9">
      <c r="A5" t="s">
        <v>59</v>
      </c>
      <c r="B5" t="s">
        <v>60</v>
      </c>
      <c r="C5">
        <v>100</v>
      </c>
      <c r="D5" t="s">
        <v>60</v>
      </c>
      <c r="E5">
        <v>50</v>
      </c>
      <c r="H5" t="s">
        <v>60</v>
      </c>
      <c r="I5">
        <v>75</v>
      </c>
    </row>
    <row r="6" spans="1:9">
      <c r="A6" t="s">
        <v>61</v>
      </c>
      <c r="D6" t="s">
        <v>60</v>
      </c>
      <c r="E6">
        <v>50</v>
      </c>
    </row>
    <row r="7" spans="1:9">
      <c r="A7" t="s">
        <v>62</v>
      </c>
      <c r="D7" t="s">
        <v>60</v>
      </c>
      <c r="E7">
        <v>50</v>
      </c>
      <c r="H7" t="s">
        <v>60</v>
      </c>
      <c r="I7">
        <v>75</v>
      </c>
    </row>
    <row r="8" spans="1:9">
      <c r="A8" t="s">
        <v>63</v>
      </c>
      <c r="B8" t="s">
        <v>60</v>
      </c>
      <c r="C8">
        <v>350</v>
      </c>
      <c r="D8" t="s">
        <v>60</v>
      </c>
      <c r="E8">
        <v>45</v>
      </c>
      <c r="F8" t="s">
        <v>60</v>
      </c>
      <c r="G8">
        <v>220</v>
      </c>
    </row>
    <row r="9" spans="1:9">
      <c r="A9" t="s">
        <v>64</v>
      </c>
      <c r="B9" t="s">
        <v>60</v>
      </c>
      <c r="C9">
        <v>200</v>
      </c>
      <c r="D9" t="s">
        <v>60</v>
      </c>
      <c r="E9">
        <v>300</v>
      </c>
      <c r="F9" t="s">
        <v>60</v>
      </c>
      <c r="G9">
        <v>45</v>
      </c>
      <c r="H9" t="s">
        <v>60</v>
      </c>
      <c r="I9">
        <v>100</v>
      </c>
    </row>
    <row r="10" spans="1:9" ht="13.5" thickBot="1">
      <c r="A10" s="62" t="s">
        <v>65</v>
      </c>
      <c r="B10" s="62"/>
      <c r="C10" s="62"/>
      <c r="D10" s="62"/>
      <c r="E10" s="62"/>
      <c r="F10" s="62"/>
      <c r="G10" s="62"/>
      <c r="H10" s="62"/>
      <c r="I10" s="6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5"/>
  <sheetViews>
    <sheetView showGridLines="0" workbookViewId="0">
      <selection activeCell="G20" sqref="G20"/>
    </sheetView>
  </sheetViews>
  <sheetFormatPr defaultRowHeight="12.75"/>
  <cols>
    <col min="1" max="1" width="13.85546875" customWidth="1"/>
    <col min="2" max="2" width="17.7109375" customWidth="1"/>
    <col min="3" max="5" width="8" style="24" customWidth="1"/>
    <col min="6" max="6" width="7.5703125" customWidth="1"/>
    <col min="7" max="7" width="9.85546875" customWidth="1"/>
    <col min="8" max="8" width="9.42578125" customWidth="1"/>
    <col min="9" max="9" width="9.85546875" customWidth="1"/>
    <col min="10" max="12" width="9.42578125" customWidth="1"/>
  </cols>
  <sheetData>
    <row r="1" spans="1:12" ht="30">
      <c r="A1" s="27" t="s">
        <v>28</v>
      </c>
    </row>
    <row r="2" spans="1:12">
      <c r="A2" s="71" t="s">
        <v>47</v>
      </c>
      <c r="B2" s="71"/>
      <c r="C2"/>
      <c r="D2"/>
      <c r="E2"/>
    </row>
    <row r="3" spans="1:12">
      <c r="A3" s="71"/>
      <c r="B3" s="71"/>
      <c r="C3" s="69" t="s">
        <v>44</v>
      </c>
      <c r="D3" s="70"/>
      <c r="E3" s="70"/>
      <c r="F3" s="65" t="s">
        <v>41</v>
      </c>
      <c r="G3" s="66"/>
      <c r="H3" s="67" t="s">
        <v>42</v>
      </c>
      <c r="I3" s="68"/>
      <c r="J3" s="68"/>
    </row>
    <row r="4" spans="1:12" ht="13.5" thickBot="1">
      <c r="A4" s="22"/>
      <c r="B4" s="22"/>
      <c r="C4" s="31" t="s">
        <v>39</v>
      </c>
      <c r="D4" s="32" t="s">
        <v>43</v>
      </c>
      <c r="E4" s="32" t="s">
        <v>29</v>
      </c>
      <c r="F4" s="40" t="s">
        <v>39</v>
      </c>
      <c r="G4" s="41" t="s">
        <v>40</v>
      </c>
      <c r="H4" s="49" t="s">
        <v>39</v>
      </c>
      <c r="I4" s="50" t="s">
        <v>40</v>
      </c>
      <c r="J4" s="50" t="s">
        <v>45</v>
      </c>
      <c r="K4" s="51" t="s">
        <v>29</v>
      </c>
      <c r="L4" s="52" t="s">
        <v>46</v>
      </c>
    </row>
    <row r="5" spans="1:12" ht="13.5" thickBot="1">
      <c r="A5" s="26" t="s">
        <v>37</v>
      </c>
      <c r="B5" s="30" t="s">
        <v>38</v>
      </c>
      <c r="C5" s="33"/>
      <c r="D5" s="28"/>
      <c r="E5" s="28"/>
      <c r="F5" s="33"/>
      <c r="G5" s="28"/>
      <c r="H5" s="33"/>
      <c r="I5" s="28"/>
      <c r="J5" s="23"/>
      <c r="K5" s="48"/>
      <c r="L5" s="53"/>
    </row>
    <row r="6" spans="1:12">
      <c r="A6" s="24" t="s">
        <v>30</v>
      </c>
      <c r="B6" s="29">
        <v>45</v>
      </c>
      <c r="C6" s="34">
        <v>20</v>
      </c>
      <c r="D6" s="35">
        <v>1.5</v>
      </c>
      <c r="E6" s="36">
        <v>0.35</v>
      </c>
      <c r="F6" s="42">
        <v>40</v>
      </c>
      <c r="G6" s="58"/>
      <c r="H6" s="59"/>
      <c r="I6" s="45">
        <f t="shared" ref="I6:I12" si="0">G6*C6*D6</f>
        <v>0</v>
      </c>
      <c r="J6" s="45">
        <v>940</v>
      </c>
      <c r="K6" s="44">
        <f t="shared" ref="K6:K12" si="1">J6*E6</f>
        <v>329</v>
      </c>
      <c r="L6" s="54">
        <f>J6-K6</f>
        <v>611</v>
      </c>
    </row>
    <row r="7" spans="1:12">
      <c r="A7" s="24" t="s">
        <v>31</v>
      </c>
      <c r="B7" s="29">
        <v>37</v>
      </c>
      <c r="C7" s="34">
        <v>21</v>
      </c>
      <c r="D7" s="35">
        <v>1.5</v>
      </c>
      <c r="E7" s="36">
        <v>0.35</v>
      </c>
      <c r="F7" s="42">
        <v>40</v>
      </c>
      <c r="G7" s="58"/>
      <c r="H7" s="59"/>
      <c r="I7" s="45">
        <f t="shared" si="0"/>
        <v>0</v>
      </c>
      <c r="J7" s="45">
        <v>928.2</v>
      </c>
      <c r="K7" s="44">
        <f t="shared" si="1"/>
        <v>324.87</v>
      </c>
      <c r="L7" s="54">
        <f t="shared" ref="L7:L12" si="2">J7-K7</f>
        <v>603.33000000000004</v>
      </c>
    </row>
    <row r="8" spans="1:12">
      <c r="A8" s="24" t="s">
        <v>32</v>
      </c>
      <c r="B8" s="29">
        <v>55</v>
      </c>
      <c r="C8" s="34">
        <v>14</v>
      </c>
      <c r="D8" s="35">
        <v>1.5</v>
      </c>
      <c r="E8" s="36">
        <v>0.35</v>
      </c>
      <c r="F8" s="42">
        <v>40</v>
      </c>
      <c r="G8" s="58"/>
      <c r="H8" s="59"/>
      <c r="I8" s="45">
        <f t="shared" si="0"/>
        <v>0</v>
      </c>
      <c r="J8" s="45">
        <v>560</v>
      </c>
      <c r="K8" s="44">
        <f t="shared" si="1"/>
        <v>196</v>
      </c>
      <c r="L8" s="54">
        <f t="shared" si="2"/>
        <v>364</v>
      </c>
    </row>
    <row r="9" spans="1:12">
      <c r="A9" s="24" t="s">
        <v>33</v>
      </c>
      <c r="B9" s="29">
        <v>40</v>
      </c>
      <c r="C9" s="34">
        <v>16.8</v>
      </c>
      <c r="D9" s="35">
        <v>1.5</v>
      </c>
      <c r="E9" s="36">
        <v>0.35</v>
      </c>
      <c r="F9" s="42">
        <v>40</v>
      </c>
      <c r="G9" s="58"/>
      <c r="H9" s="59"/>
      <c r="I9" s="45">
        <f t="shared" si="0"/>
        <v>0</v>
      </c>
      <c r="J9" s="45">
        <v>789.6</v>
      </c>
      <c r="K9" s="44">
        <f t="shared" si="1"/>
        <v>276.36</v>
      </c>
      <c r="L9" s="54">
        <f t="shared" si="2"/>
        <v>513.24</v>
      </c>
    </row>
    <row r="10" spans="1:12">
      <c r="A10" s="24" t="s">
        <v>34</v>
      </c>
      <c r="B10" s="29">
        <v>60</v>
      </c>
      <c r="C10" s="34">
        <v>29.5</v>
      </c>
      <c r="D10" s="35">
        <v>1.5</v>
      </c>
      <c r="E10" s="36">
        <v>0.35</v>
      </c>
      <c r="F10" s="42">
        <v>40</v>
      </c>
      <c r="G10" s="58"/>
      <c r="H10" s="59"/>
      <c r="I10" s="45">
        <f t="shared" si="0"/>
        <v>0</v>
      </c>
      <c r="J10" s="45">
        <v>1427.8</v>
      </c>
      <c r="K10" s="44">
        <f t="shared" si="1"/>
        <v>499.72999999999996</v>
      </c>
      <c r="L10" s="54">
        <f t="shared" si="2"/>
        <v>928.06999999999994</v>
      </c>
    </row>
    <row r="11" spans="1:12">
      <c r="A11" s="24" t="s">
        <v>35</v>
      </c>
      <c r="B11" s="29">
        <v>45</v>
      </c>
      <c r="C11" s="34">
        <v>30</v>
      </c>
      <c r="D11" s="35">
        <v>1.5</v>
      </c>
      <c r="E11" s="36">
        <v>0.35</v>
      </c>
      <c r="F11" s="42">
        <v>40</v>
      </c>
      <c r="G11" s="58"/>
      <c r="H11" s="59"/>
      <c r="I11" s="45">
        <f t="shared" si="0"/>
        <v>0</v>
      </c>
      <c r="J11" s="45">
        <v>1200</v>
      </c>
      <c r="K11" s="44">
        <f t="shared" si="1"/>
        <v>420</v>
      </c>
      <c r="L11" s="54">
        <f t="shared" si="2"/>
        <v>780</v>
      </c>
    </row>
    <row r="12" spans="1:12" ht="13.5" thickBot="1">
      <c r="A12" s="24" t="s">
        <v>36</v>
      </c>
      <c r="B12" s="29">
        <v>48</v>
      </c>
      <c r="C12" s="37">
        <v>48</v>
      </c>
      <c r="D12" s="38">
        <v>1.5</v>
      </c>
      <c r="E12" s="39">
        <v>0.48</v>
      </c>
      <c r="F12" s="43">
        <v>40</v>
      </c>
      <c r="G12" s="60"/>
      <c r="H12" s="61"/>
      <c r="I12" s="47">
        <f t="shared" si="0"/>
        <v>0</v>
      </c>
      <c r="J12" s="47">
        <v>1987.2</v>
      </c>
      <c r="K12" s="46">
        <f t="shared" si="1"/>
        <v>953.85599999999999</v>
      </c>
      <c r="L12" s="55">
        <f t="shared" si="2"/>
        <v>1033.3440000000001</v>
      </c>
    </row>
    <row r="13" spans="1:12" ht="13.5" thickBot="1">
      <c r="A13" s="25"/>
      <c r="B13" s="25"/>
      <c r="C13" s="25"/>
      <c r="D13" s="25"/>
      <c r="E13" s="25"/>
      <c r="F13" s="25"/>
      <c r="G13" s="25"/>
      <c r="H13" s="46">
        <f>SUM(H6:H12)</f>
        <v>0</v>
      </c>
      <c r="I13" s="47">
        <f>SUM(I6:I12)</f>
        <v>0</v>
      </c>
      <c r="J13" s="47">
        <f>SUM(J6:J12)</f>
        <v>7832.7999999999993</v>
      </c>
      <c r="K13" s="47">
        <f>SUM(K6:K12)</f>
        <v>2999.8159999999998</v>
      </c>
      <c r="L13" s="56">
        <f>SUM(L6:L12)</f>
        <v>4832.9839999999995</v>
      </c>
    </row>
    <row r="14" spans="1:12">
      <c r="A14" s="57" t="s">
        <v>48</v>
      </c>
      <c r="B14" t="s">
        <v>51</v>
      </c>
    </row>
    <row r="15" spans="1:12">
      <c r="A15" s="57" t="s">
        <v>49</v>
      </c>
      <c r="B15" t="s">
        <v>50</v>
      </c>
    </row>
  </sheetData>
  <mergeCells count="4">
    <mergeCell ref="F3:G3"/>
    <mergeCell ref="H3:J3"/>
    <mergeCell ref="C3:E3"/>
    <mergeCell ref="A2:B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Motel</vt:lpstr>
      <vt:lpstr>More Functions</vt:lpstr>
      <vt:lpstr>Function Wizard</vt:lpstr>
      <vt:lpstr>Conditional</vt:lpstr>
      <vt:lpstr>Motel!Print_Area</vt:lpstr>
      <vt:lpstr>Motel!Print_Titles</vt:lpstr>
    </vt:vector>
  </TitlesOfParts>
  <Company>CTS Training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LetitiaB</cp:lastModifiedBy>
  <dcterms:created xsi:type="dcterms:W3CDTF">2001-02-06T12:46:04Z</dcterms:created>
  <dcterms:modified xsi:type="dcterms:W3CDTF">2009-04-06T01:55:05Z</dcterms:modified>
</cp:coreProperties>
</file>