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45" windowWidth="15180" windowHeight="8580"/>
  </bookViews>
  <sheets>
    <sheet name="Timesheets" sheetId="4" r:id="rId1"/>
    <sheet name="Sheet2" sheetId="3" r:id="rId2"/>
  </sheets>
  <calcPr calcId="124519"/>
</workbook>
</file>

<file path=xl/calcChain.xml><?xml version="1.0" encoding="utf-8"?>
<calcChain xmlns="http://schemas.openxmlformats.org/spreadsheetml/2006/main">
  <c r="M22" i="4"/>
  <c r="M23"/>
  <c r="M24"/>
  <c r="M16"/>
  <c r="M17"/>
  <c r="M18"/>
  <c r="M19"/>
  <c r="M10"/>
  <c r="M11"/>
  <c r="M12"/>
  <c r="M13"/>
  <c r="M20"/>
  <c r="M25"/>
  <c r="M14"/>
  <c r="M26" s="1"/>
  <c r="D25"/>
  <c r="D20"/>
  <c r="D14"/>
  <c r="D26"/>
  <c r="E25"/>
  <c r="E20"/>
  <c r="E14"/>
  <c r="E26"/>
  <c r="F25"/>
  <c r="F20"/>
  <c r="F14"/>
  <c r="F26"/>
  <c r="G25"/>
  <c r="G20"/>
  <c r="G14"/>
  <c r="G26"/>
  <c r="H25"/>
  <c r="H20"/>
  <c r="H14"/>
  <c r="H26"/>
  <c r="I25"/>
  <c r="I20"/>
  <c r="I14"/>
  <c r="I26"/>
  <c r="J25"/>
  <c r="J20"/>
  <c r="J14"/>
  <c r="J26"/>
  <c r="K26"/>
  <c r="K16"/>
  <c r="K17"/>
  <c r="K18"/>
  <c r="K19"/>
  <c r="K20"/>
  <c r="K22"/>
  <c r="K23"/>
  <c r="K24"/>
  <c r="K25"/>
  <c r="K14"/>
  <c r="K10"/>
  <c r="K11"/>
  <c r="K12"/>
  <c r="K13"/>
</calcChain>
</file>

<file path=xl/sharedStrings.xml><?xml version="1.0" encoding="utf-8"?>
<sst xmlns="http://schemas.openxmlformats.org/spreadsheetml/2006/main" count="34" uniqueCount="29">
  <si>
    <t>Restaurant</t>
  </si>
  <si>
    <t>Fred Flintstone</t>
  </si>
  <si>
    <t>Betty Rubble</t>
  </si>
  <si>
    <t>Pebbles Flintstone</t>
  </si>
  <si>
    <t>Judy Jetson</t>
  </si>
  <si>
    <t>Hotel</t>
  </si>
  <si>
    <t>Barney Rubble</t>
  </si>
  <si>
    <t>Elroy Jetson</t>
  </si>
  <si>
    <t>Wilma Flintstone</t>
  </si>
  <si>
    <t>Marg Simpson</t>
  </si>
  <si>
    <t>Resort</t>
  </si>
  <si>
    <t>Bam Bam Rubble</t>
  </si>
  <si>
    <t>Roger Ramjet</t>
  </si>
  <si>
    <t>Penelope Pitstop</t>
  </si>
  <si>
    <t>Total</t>
  </si>
  <si>
    <t>Mon</t>
  </si>
  <si>
    <t>Tue</t>
  </si>
  <si>
    <t>Wed</t>
  </si>
  <si>
    <t>Thu</t>
  </si>
  <si>
    <t>Fri</t>
  </si>
  <si>
    <t>Sat</t>
  </si>
  <si>
    <t>Sun</t>
  </si>
  <si>
    <t>Weekly Total</t>
  </si>
  <si>
    <t>Grand Total</t>
  </si>
  <si>
    <t>Bedrock Inc</t>
  </si>
  <si>
    <t>Hourly Rates</t>
  </si>
  <si>
    <t xml:space="preserve">Staff Timesheets  </t>
  </si>
  <si>
    <t>Hours Worked</t>
  </si>
  <si>
    <t>Payroll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</si>
</sst>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3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2"/>
      <color indexed="16"/>
      <name val="Arial"/>
      <family val="2"/>
    </font>
    <font>
      <sz val="12"/>
      <name val="Arial"/>
      <family val="2"/>
    </font>
    <font>
      <sz val="30"/>
      <color indexed="16"/>
      <name val="Arial Black"/>
      <family val="2"/>
    </font>
    <font>
      <b/>
      <sz val="20"/>
      <color indexed="9"/>
      <name val="Footlight MT Light"/>
      <family val="1"/>
    </font>
    <font>
      <b/>
      <sz val="10"/>
      <color indexed="9"/>
      <name val="Arial"/>
      <family val="2"/>
    </font>
    <font>
      <sz val="10"/>
      <color indexed="9"/>
      <name val="Arial Black"/>
      <family val="2"/>
    </font>
    <font>
      <sz val="8"/>
      <name val="Arial"/>
      <family val="2"/>
    </font>
    <font>
      <b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/>
    <xf numFmtId="44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/>
    <xf numFmtId="0" fontId="3" fillId="0" borderId="0" xfId="0" applyFont="1" applyBorder="1"/>
    <xf numFmtId="0" fontId="10" fillId="2" borderId="2" xfId="0" applyFont="1" applyFill="1" applyBorder="1" applyAlignment="1">
      <alignment vertical="center" textRotation="90"/>
    </xf>
    <xf numFmtId="0" fontId="10" fillId="2" borderId="0" xfId="0" applyFont="1" applyFill="1" applyAlignment="1">
      <alignment vertical="center" textRotation="90"/>
    </xf>
    <xf numFmtId="0" fontId="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0" fillId="3" borderId="0" xfId="0" applyFill="1"/>
    <xf numFmtId="0" fontId="3" fillId="4" borderId="0" xfId="0" applyFont="1" applyFill="1"/>
    <xf numFmtId="44" fontId="3" fillId="4" borderId="3" xfId="1" applyFont="1" applyFill="1" applyBorder="1"/>
    <xf numFmtId="44" fontId="3" fillId="4" borderId="4" xfId="1" applyFont="1" applyFill="1" applyBorder="1"/>
    <xf numFmtId="0" fontId="3" fillId="4" borderId="1" xfId="0" applyFont="1" applyFill="1" applyBorder="1" applyAlignment="1">
      <alignment vertical="center"/>
    </xf>
    <xf numFmtId="44" fontId="3" fillId="4" borderId="5" xfId="1" applyFont="1" applyFill="1" applyBorder="1" applyAlignment="1">
      <alignment vertical="center"/>
    </xf>
    <xf numFmtId="0" fontId="0" fillId="5" borderId="0" xfId="0" applyFill="1"/>
    <xf numFmtId="0" fontId="8" fillId="8" borderId="0" xfId="0" applyFont="1" applyFill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right"/>
    </xf>
    <xf numFmtId="0" fontId="8" fillId="8" borderId="4" xfId="0" applyFont="1" applyFill="1" applyBorder="1" applyAlignment="1">
      <alignment horizontal="left"/>
    </xf>
    <xf numFmtId="0" fontId="3" fillId="6" borderId="0" xfId="0" applyFont="1" applyFill="1"/>
    <xf numFmtId="44" fontId="3" fillId="6" borderId="3" xfId="1" applyFont="1" applyFill="1" applyBorder="1"/>
    <xf numFmtId="44" fontId="3" fillId="6" borderId="4" xfId="1" applyFont="1" applyFill="1" applyBorder="1"/>
    <xf numFmtId="0" fontId="3" fillId="6" borderId="1" xfId="0" applyFont="1" applyFill="1" applyBorder="1" applyAlignment="1">
      <alignment vertical="center"/>
    </xf>
    <xf numFmtId="44" fontId="3" fillId="6" borderId="5" xfId="1" applyFont="1" applyFill="1" applyBorder="1" applyAlignment="1">
      <alignment vertical="center"/>
    </xf>
    <xf numFmtId="0" fontId="2" fillId="7" borderId="6" xfId="0" applyFont="1" applyFill="1" applyBorder="1" applyAlignment="1">
      <alignment horizontal="left"/>
    </xf>
    <xf numFmtId="0" fontId="2" fillId="7" borderId="6" xfId="0" applyFont="1" applyFill="1" applyBorder="1" applyAlignment="1">
      <alignment horizontal="center"/>
    </xf>
    <xf numFmtId="0" fontId="0" fillId="10" borderId="0" xfId="0" applyFill="1" applyAlignment="1">
      <alignment horizontal="left"/>
    </xf>
    <xf numFmtId="0" fontId="3" fillId="9" borderId="1" xfId="0" applyFont="1" applyFill="1" applyBorder="1" applyAlignment="1">
      <alignment vertical="center"/>
    </xf>
    <xf numFmtId="44" fontId="3" fillId="9" borderId="5" xfId="1" applyFont="1" applyFill="1" applyBorder="1" applyAlignment="1">
      <alignment vertical="center"/>
    </xf>
    <xf numFmtId="0" fontId="3" fillId="9" borderId="0" xfId="0" applyFont="1" applyFill="1"/>
    <xf numFmtId="44" fontId="3" fillId="9" borderId="3" xfId="1" applyFont="1" applyFill="1" applyBorder="1"/>
    <xf numFmtId="44" fontId="3" fillId="9" borderId="4" xfId="1" applyFont="1" applyFill="1" applyBorder="1"/>
    <xf numFmtId="0" fontId="3" fillId="4" borderId="0" xfId="0" applyFont="1" applyFill="1" applyAlignment="1">
      <alignment vertical="center"/>
    </xf>
    <xf numFmtId="0" fontId="9" fillId="8" borderId="1" xfId="0" applyFont="1" applyFill="1" applyBorder="1" applyAlignment="1">
      <alignment horizontal="right"/>
    </xf>
    <xf numFmtId="0" fontId="9" fillId="8" borderId="1" xfId="0" applyFont="1" applyFill="1" applyBorder="1"/>
    <xf numFmtId="44" fontId="9" fillId="8" borderId="5" xfId="1" applyFont="1" applyFill="1" applyBorder="1"/>
    <xf numFmtId="44" fontId="12" fillId="3" borderId="0" xfId="1" applyFont="1" applyFill="1"/>
    <xf numFmtId="44" fontId="12" fillId="3" borderId="0" xfId="1" applyFont="1" applyFill="1" applyBorder="1"/>
    <xf numFmtId="44" fontId="3" fillId="4" borderId="4" xfId="1" applyNumberFormat="1" applyFont="1" applyFill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M27"/>
  <sheetViews>
    <sheetView showGridLines="0" tabSelected="1" workbookViewId="0">
      <selection activeCell="O15" sqref="O15"/>
    </sheetView>
  </sheetViews>
  <sheetFormatPr defaultRowHeight="12.75"/>
  <cols>
    <col min="1" max="1" width="24" customWidth="1"/>
    <col min="2" max="2" width="3.5703125" customWidth="1"/>
    <col min="3" max="3" width="16.5703125" bestFit="1" customWidth="1"/>
    <col min="4" max="10" width="6.7109375" customWidth="1"/>
    <col min="11" max="11" width="12.85546875" bestFit="1" customWidth="1"/>
    <col min="12" max="12" width="1.28515625" customWidth="1"/>
    <col min="13" max="13" width="13.7109375" bestFit="1" customWidth="1"/>
  </cols>
  <sheetData>
    <row r="1" spans="2:13" ht="44.25">
      <c r="B1" s="11" t="s">
        <v>24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17.25">
      <c r="B2" s="13"/>
      <c r="C2" s="13"/>
      <c r="D2" s="13"/>
      <c r="E2" s="13"/>
      <c r="F2" s="13"/>
      <c r="G2" s="13"/>
      <c r="H2" s="13"/>
      <c r="I2" s="13"/>
      <c r="J2" s="13"/>
      <c r="K2" s="13" t="s">
        <v>25</v>
      </c>
      <c r="L2" s="13"/>
      <c r="M2" s="13"/>
    </row>
    <row r="3" spans="2:13" ht="13.5" customHeight="1">
      <c r="B3" s="13"/>
      <c r="C3" s="13"/>
      <c r="D3" s="13"/>
      <c r="E3" s="13"/>
      <c r="F3" s="13"/>
      <c r="G3" s="13"/>
      <c r="H3" s="13"/>
      <c r="I3" s="13"/>
      <c r="J3" s="13"/>
      <c r="K3" s="14" t="s">
        <v>0</v>
      </c>
      <c r="L3" s="15"/>
      <c r="M3" s="43">
        <v>14.5</v>
      </c>
    </row>
    <row r="4" spans="2:13" ht="13.5" customHeight="1">
      <c r="B4" s="13"/>
      <c r="C4" s="13"/>
      <c r="D4" s="13"/>
      <c r="E4" s="13"/>
      <c r="F4" s="13"/>
      <c r="G4" s="13"/>
      <c r="H4" s="13"/>
      <c r="I4" s="13"/>
      <c r="J4" s="13"/>
      <c r="K4" s="14" t="s">
        <v>5</v>
      </c>
      <c r="L4" s="15"/>
      <c r="M4" s="43">
        <v>12.5</v>
      </c>
    </row>
    <row r="5" spans="2:13" ht="13.5" customHeight="1">
      <c r="B5" s="13"/>
      <c r="C5" s="13"/>
      <c r="D5" s="13"/>
      <c r="E5" s="13"/>
      <c r="F5" s="13"/>
      <c r="G5" s="13"/>
      <c r="H5" s="13"/>
      <c r="I5" s="13"/>
      <c r="J5" s="13"/>
      <c r="K5" s="14" t="s">
        <v>10</v>
      </c>
      <c r="L5" s="15"/>
      <c r="M5" s="44">
        <v>21</v>
      </c>
    </row>
    <row r="6" spans="2:13" s="2" customFormat="1" ht="4.5" hidden="1" customHeight="1">
      <c r="C6" s="1"/>
      <c r="D6" s="1"/>
      <c r="E6" s="1"/>
      <c r="F6" s="1"/>
      <c r="G6" s="1"/>
      <c r="H6" s="1"/>
      <c r="I6" s="1"/>
      <c r="J6" s="1"/>
      <c r="K6" s="1"/>
    </row>
    <row r="7" spans="2:13" ht="25.5">
      <c r="B7" s="22" t="s">
        <v>26</v>
      </c>
      <c r="C7" s="22"/>
      <c r="D7" s="23"/>
      <c r="E7" s="23"/>
      <c r="F7" s="23"/>
      <c r="G7" s="23"/>
      <c r="H7" s="23"/>
      <c r="I7" s="23"/>
      <c r="J7" s="24" t="s">
        <v>27</v>
      </c>
      <c r="K7" s="23"/>
      <c r="L7" s="22"/>
      <c r="M7" s="25" t="s">
        <v>28</v>
      </c>
    </row>
    <row r="8" spans="2:13">
      <c r="B8" s="7"/>
      <c r="C8" s="7"/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  <c r="I8" s="7" t="s">
        <v>20</v>
      </c>
      <c r="J8" s="7" t="s">
        <v>21</v>
      </c>
      <c r="K8" s="7" t="s">
        <v>22</v>
      </c>
      <c r="L8" s="6"/>
      <c r="M8" s="6"/>
    </row>
    <row r="9" spans="2:13" ht="5.25" customHeight="1" thickBot="1">
      <c r="B9" s="31"/>
      <c r="C9" s="31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2:13" ht="12.75" customHeight="1">
      <c r="B10" s="8" t="s">
        <v>0</v>
      </c>
      <c r="C10" s="33" t="s">
        <v>1</v>
      </c>
      <c r="D10" s="21">
        <v>8</v>
      </c>
      <c r="E10" s="21">
        <v>7</v>
      </c>
      <c r="F10" s="21">
        <v>8</v>
      </c>
      <c r="G10" s="21">
        <v>0</v>
      </c>
      <c r="H10" s="21">
        <v>12</v>
      </c>
      <c r="I10" s="21">
        <v>15</v>
      </c>
      <c r="J10" s="21">
        <v>7</v>
      </c>
      <c r="K10" s="26">
        <f>SUM(D10:J10)</f>
        <v>57</v>
      </c>
      <c r="L10" s="26"/>
      <c r="M10" s="27">
        <f t="shared" ref="M10:M13" si="0">K10*M$3</f>
        <v>826.5</v>
      </c>
    </row>
    <row r="11" spans="2:13">
      <c r="B11" s="9"/>
      <c r="C11" s="33" t="s">
        <v>2</v>
      </c>
      <c r="D11" s="21">
        <v>8</v>
      </c>
      <c r="E11" s="21">
        <v>5</v>
      </c>
      <c r="F11" s="21">
        <v>0</v>
      </c>
      <c r="G11" s="21">
        <v>9</v>
      </c>
      <c r="H11" s="21">
        <v>11</v>
      </c>
      <c r="I11" s="21">
        <v>15</v>
      </c>
      <c r="J11" s="21">
        <v>6</v>
      </c>
      <c r="K11" s="26">
        <f>SUM(D11:J11)</f>
        <v>54</v>
      </c>
      <c r="L11" s="26"/>
      <c r="M11" s="28">
        <f t="shared" si="0"/>
        <v>783</v>
      </c>
    </row>
    <row r="12" spans="2:13">
      <c r="B12" s="9"/>
      <c r="C12" s="33" t="s">
        <v>3</v>
      </c>
      <c r="D12" s="21">
        <v>8</v>
      </c>
      <c r="E12" s="21">
        <v>0</v>
      </c>
      <c r="F12" s="21">
        <v>9</v>
      </c>
      <c r="G12" s="21">
        <v>14</v>
      </c>
      <c r="H12" s="21">
        <v>11</v>
      </c>
      <c r="I12" s="21">
        <v>6</v>
      </c>
      <c r="J12" s="21">
        <v>9</v>
      </c>
      <c r="K12" s="26">
        <f>SUM(D12:J12)</f>
        <v>57</v>
      </c>
      <c r="L12" s="26"/>
      <c r="M12" s="28">
        <f t="shared" si="0"/>
        <v>826.5</v>
      </c>
    </row>
    <row r="13" spans="2:13">
      <c r="B13" s="9"/>
      <c r="C13" s="33" t="s">
        <v>4</v>
      </c>
      <c r="D13" s="21">
        <v>0</v>
      </c>
      <c r="E13" s="21">
        <v>7</v>
      </c>
      <c r="F13" s="21">
        <v>8</v>
      </c>
      <c r="G13" s="21">
        <v>7</v>
      </c>
      <c r="H13" s="21">
        <v>12</v>
      </c>
      <c r="I13" s="21">
        <v>11</v>
      </c>
      <c r="J13" s="21">
        <v>7</v>
      </c>
      <c r="K13" s="26">
        <f>SUM(D13:J13)</f>
        <v>52</v>
      </c>
      <c r="L13" s="26"/>
      <c r="M13" s="28">
        <f t="shared" si="0"/>
        <v>754</v>
      </c>
    </row>
    <row r="14" spans="2:13" ht="20.25" customHeight="1" thickBot="1">
      <c r="B14" s="9"/>
      <c r="C14" s="29" t="s">
        <v>14</v>
      </c>
      <c r="D14" s="29">
        <f t="shared" ref="D14:J14" si="1">SUM(D10:D13)</f>
        <v>24</v>
      </c>
      <c r="E14" s="29">
        <f t="shared" si="1"/>
        <v>19</v>
      </c>
      <c r="F14" s="29">
        <f t="shared" si="1"/>
        <v>25</v>
      </c>
      <c r="G14" s="29">
        <f t="shared" si="1"/>
        <v>30</v>
      </c>
      <c r="H14" s="29">
        <f t="shared" si="1"/>
        <v>46</v>
      </c>
      <c r="I14" s="29">
        <f t="shared" si="1"/>
        <v>47</v>
      </c>
      <c r="J14" s="29">
        <f t="shared" si="1"/>
        <v>29</v>
      </c>
      <c r="K14" s="29">
        <f>SUM(D14:J14)</f>
        <v>220</v>
      </c>
      <c r="L14" s="29"/>
      <c r="M14" s="30">
        <f>SUM(M10:M13)</f>
        <v>3190</v>
      </c>
    </row>
    <row r="15" spans="2:13" ht="19.5" thickBot="1">
      <c r="B15" s="12"/>
      <c r="C15" s="12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2:13">
      <c r="B16" s="8" t="s">
        <v>5</v>
      </c>
      <c r="C16" s="4" t="s">
        <v>6</v>
      </c>
      <c r="D16" s="21">
        <v>8</v>
      </c>
      <c r="E16" s="21">
        <v>0</v>
      </c>
      <c r="F16" s="21">
        <v>8</v>
      </c>
      <c r="G16" s="21">
        <v>8</v>
      </c>
      <c r="H16" s="21">
        <v>8</v>
      </c>
      <c r="I16" s="21">
        <v>8</v>
      </c>
      <c r="J16" s="21">
        <v>8</v>
      </c>
      <c r="K16" s="36">
        <f>SUM(D16:J16)</f>
        <v>48</v>
      </c>
      <c r="L16" s="36"/>
      <c r="M16" s="37">
        <f t="shared" ref="M16:M19" si="2">K16*M$4</f>
        <v>600</v>
      </c>
    </row>
    <row r="17" spans="2:13">
      <c r="B17" s="9"/>
      <c r="C17" s="4" t="s">
        <v>7</v>
      </c>
      <c r="D17" s="21">
        <v>6</v>
      </c>
      <c r="E17" s="21">
        <v>8</v>
      </c>
      <c r="F17" s="21">
        <v>12</v>
      </c>
      <c r="G17" s="21">
        <v>0</v>
      </c>
      <c r="H17" s="21">
        <v>9</v>
      </c>
      <c r="I17" s="21">
        <v>6</v>
      </c>
      <c r="J17" s="21">
        <v>7</v>
      </c>
      <c r="K17" s="36">
        <f>SUM(D17:J17)</f>
        <v>48</v>
      </c>
      <c r="L17" s="36"/>
      <c r="M17" s="38">
        <f t="shared" si="2"/>
        <v>600</v>
      </c>
    </row>
    <row r="18" spans="2:13">
      <c r="B18" s="9"/>
      <c r="C18" s="4" t="s">
        <v>8</v>
      </c>
      <c r="D18" s="21">
        <v>10</v>
      </c>
      <c r="E18" s="21">
        <v>6</v>
      </c>
      <c r="F18" s="21">
        <v>8</v>
      </c>
      <c r="G18" s="21">
        <v>0</v>
      </c>
      <c r="H18" s="21">
        <v>11</v>
      </c>
      <c r="I18" s="21">
        <v>8</v>
      </c>
      <c r="J18" s="21">
        <v>9</v>
      </c>
      <c r="K18" s="36">
        <f>SUM(D18:J18)</f>
        <v>52</v>
      </c>
      <c r="L18" s="36"/>
      <c r="M18" s="38">
        <f t="shared" si="2"/>
        <v>650</v>
      </c>
    </row>
    <row r="19" spans="2:13">
      <c r="B19" s="9"/>
      <c r="C19" s="4" t="s">
        <v>9</v>
      </c>
      <c r="D19" s="21">
        <v>10</v>
      </c>
      <c r="E19" s="21">
        <v>7</v>
      </c>
      <c r="F19" s="21">
        <v>9</v>
      </c>
      <c r="G19" s="21">
        <v>12</v>
      </c>
      <c r="H19" s="21">
        <v>14</v>
      </c>
      <c r="I19" s="21">
        <v>6</v>
      </c>
      <c r="J19" s="21">
        <v>0</v>
      </c>
      <c r="K19" s="36">
        <f>SUM(D19:J19)</f>
        <v>58</v>
      </c>
      <c r="L19" s="36"/>
      <c r="M19" s="38">
        <f t="shared" si="2"/>
        <v>725</v>
      </c>
    </row>
    <row r="20" spans="2:13" ht="19.5" customHeight="1" thickBot="1">
      <c r="B20" s="9"/>
      <c r="C20" s="34" t="s">
        <v>14</v>
      </c>
      <c r="D20" s="34">
        <f t="shared" ref="D20:J20" si="3">SUM(D16:D19)</f>
        <v>34</v>
      </c>
      <c r="E20" s="34">
        <f t="shared" si="3"/>
        <v>21</v>
      </c>
      <c r="F20" s="34">
        <f t="shared" si="3"/>
        <v>37</v>
      </c>
      <c r="G20" s="34">
        <f t="shared" si="3"/>
        <v>20</v>
      </c>
      <c r="H20" s="34">
        <f t="shared" si="3"/>
        <v>42</v>
      </c>
      <c r="I20" s="34">
        <f t="shared" si="3"/>
        <v>28</v>
      </c>
      <c r="J20" s="34">
        <f t="shared" si="3"/>
        <v>24</v>
      </c>
      <c r="K20" s="34">
        <f>SUM(D20:J20)</f>
        <v>206</v>
      </c>
      <c r="L20" s="34"/>
      <c r="M20" s="35">
        <f>SUM(M16:M19)</f>
        <v>2575</v>
      </c>
    </row>
    <row r="21" spans="2:13" ht="19.5" thickBot="1">
      <c r="B21" s="12"/>
      <c r="C21" s="12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2:13">
      <c r="B22" s="8" t="s">
        <v>10</v>
      </c>
      <c r="C22" s="4" t="s">
        <v>11</v>
      </c>
      <c r="D22" s="21">
        <v>7</v>
      </c>
      <c r="E22" s="21">
        <v>7</v>
      </c>
      <c r="F22" s="21">
        <v>8</v>
      </c>
      <c r="G22" s="21">
        <v>8</v>
      </c>
      <c r="H22" s="21">
        <v>8</v>
      </c>
      <c r="I22" s="21">
        <v>7</v>
      </c>
      <c r="J22" s="21">
        <v>8</v>
      </c>
      <c r="K22" s="16">
        <f>SUM(D22:J22)</f>
        <v>53</v>
      </c>
      <c r="L22" s="16"/>
      <c r="M22" s="17">
        <f t="shared" ref="M22:M24" si="4">K22*M$5</f>
        <v>1113</v>
      </c>
    </row>
    <row r="23" spans="2:13">
      <c r="B23" s="9"/>
      <c r="C23" s="4" t="s">
        <v>12</v>
      </c>
      <c r="D23" s="21">
        <v>7</v>
      </c>
      <c r="E23" s="21">
        <v>7</v>
      </c>
      <c r="F23" s="21">
        <v>8</v>
      </c>
      <c r="G23" s="21">
        <v>8</v>
      </c>
      <c r="H23" s="21">
        <v>7</v>
      </c>
      <c r="I23" s="21">
        <v>8</v>
      </c>
      <c r="J23" s="21">
        <v>8</v>
      </c>
      <c r="K23" s="16">
        <f>SUM(D23:J23)</f>
        <v>53</v>
      </c>
      <c r="L23" s="16"/>
      <c r="M23" s="18">
        <f t="shared" si="4"/>
        <v>1113</v>
      </c>
    </row>
    <row r="24" spans="2:13">
      <c r="B24" s="9"/>
      <c r="C24" s="5" t="s">
        <v>13</v>
      </c>
      <c r="D24" s="21">
        <v>7</v>
      </c>
      <c r="E24" s="21">
        <v>7</v>
      </c>
      <c r="F24" s="21">
        <v>7</v>
      </c>
      <c r="G24" s="21">
        <v>8</v>
      </c>
      <c r="H24" s="21">
        <v>8</v>
      </c>
      <c r="I24" s="21">
        <v>8</v>
      </c>
      <c r="J24" s="21">
        <v>8</v>
      </c>
      <c r="K24" s="39">
        <f>SUM(D24:J24)</f>
        <v>53</v>
      </c>
      <c r="L24" s="39"/>
      <c r="M24" s="45">
        <f t="shared" si="4"/>
        <v>1113</v>
      </c>
    </row>
    <row r="25" spans="2:13" ht="18" customHeight="1" thickBot="1">
      <c r="B25" s="9"/>
      <c r="C25" s="19" t="s">
        <v>14</v>
      </c>
      <c r="D25" s="19">
        <f t="shared" ref="D25:J25" si="5">SUM(D22:D24)</f>
        <v>21</v>
      </c>
      <c r="E25" s="19">
        <f t="shared" si="5"/>
        <v>21</v>
      </c>
      <c r="F25" s="19">
        <f t="shared" si="5"/>
        <v>23</v>
      </c>
      <c r="G25" s="19">
        <f t="shared" si="5"/>
        <v>24</v>
      </c>
      <c r="H25" s="19">
        <f t="shared" si="5"/>
        <v>23</v>
      </c>
      <c r="I25" s="19">
        <f t="shared" si="5"/>
        <v>23</v>
      </c>
      <c r="J25" s="19">
        <f t="shared" si="5"/>
        <v>24</v>
      </c>
      <c r="K25" s="19">
        <f>SUM(D25:J25)</f>
        <v>159</v>
      </c>
      <c r="L25" s="19"/>
      <c r="M25" s="20">
        <f>SUM(M22:M24)</f>
        <v>3339</v>
      </c>
    </row>
    <row r="26" spans="2:13" ht="13.5" thickBot="1">
      <c r="C26" s="40" t="s">
        <v>23</v>
      </c>
      <c r="D26" s="41">
        <f t="shared" ref="D26:J26" si="6">SUM(D25,D20,D14)</f>
        <v>79</v>
      </c>
      <c r="E26" s="41">
        <f t="shared" si="6"/>
        <v>61</v>
      </c>
      <c r="F26" s="41">
        <f t="shared" si="6"/>
        <v>85</v>
      </c>
      <c r="G26" s="41">
        <f t="shared" si="6"/>
        <v>74</v>
      </c>
      <c r="H26" s="41">
        <f t="shared" si="6"/>
        <v>111</v>
      </c>
      <c r="I26" s="41">
        <f t="shared" si="6"/>
        <v>98</v>
      </c>
      <c r="J26" s="41">
        <f t="shared" si="6"/>
        <v>77</v>
      </c>
      <c r="K26" s="41">
        <f>SUM(D26:J26)</f>
        <v>585</v>
      </c>
      <c r="L26" s="41"/>
      <c r="M26" s="42">
        <f>M25+M20+M14</f>
        <v>9104</v>
      </c>
    </row>
    <row r="27" spans="2:13">
      <c r="M27" s="3"/>
    </row>
  </sheetData>
  <mergeCells count="35">
    <mergeCell ref="B15:C15"/>
    <mergeCell ref="B21:C21"/>
    <mergeCell ref="B1:M1"/>
    <mergeCell ref="D9:E9"/>
    <mergeCell ref="F9:G9"/>
    <mergeCell ref="H9:I9"/>
    <mergeCell ref="J9:K9"/>
    <mergeCell ref="B9:C9"/>
    <mergeCell ref="F21:G21"/>
    <mergeCell ref="H21:I21"/>
    <mergeCell ref="J21:K21"/>
    <mergeCell ref="D15:E15"/>
    <mergeCell ref="F15:G15"/>
    <mergeCell ref="H15:I15"/>
    <mergeCell ref="J15:K15"/>
    <mergeCell ref="L9:M9"/>
    <mergeCell ref="L15:M15"/>
    <mergeCell ref="L21:M21"/>
    <mergeCell ref="B4:D4"/>
    <mergeCell ref="E4:G4"/>
    <mergeCell ref="H4:J4"/>
    <mergeCell ref="B5:D5"/>
    <mergeCell ref="E5:G5"/>
    <mergeCell ref="H5:J5"/>
    <mergeCell ref="D21:E21"/>
    <mergeCell ref="K2:M2"/>
    <mergeCell ref="B10:B14"/>
    <mergeCell ref="B16:B20"/>
    <mergeCell ref="B22:B25"/>
    <mergeCell ref="B2:D2"/>
    <mergeCell ref="E2:G2"/>
    <mergeCell ref="H2:J2"/>
    <mergeCell ref="B3:D3"/>
    <mergeCell ref="E3:G3"/>
    <mergeCell ref="H3:J3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1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Timesheets</vt:lpstr>
      <vt:lpstr>Sheet2</vt:lpstr>
    </vt:vector>
  </TitlesOfParts>
  <Company>CTS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1997-03-29T06:04:07Z</dcterms:created>
  <dcterms:modified xsi:type="dcterms:W3CDTF">2007-04-26T12:55:00Z</dcterms:modified>
</cp:coreProperties>
</file>