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ercise Files\Excel\Excel 2016 Introduction\"/>
    </mc:Choice>
  </mc:AlternateContent>
  <xr:revisionPtr revIDLastSave="0" documentId="8_{47F88A22-7047-4FBD-B048-EDECD7FAB09C}" xr6:coauthVersionLast="28" xr6:coauthVersionMax="28" xr10:uidLastSave="{00000000-0000-0000-0000-000000000000}"/>
  <bookViews>
    <workbookView xWindow="120" yWindow="135" windowWidth="9420" windowHeight="4500" tabRatio="428" xr2:uid="{00000000-000D-0000-FFFF-FFFF00000000}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H124" i="1" l="1"/>
  <c r="G124" i="1"/>
  <c r="F124" i="1"/>
  <c r="D124" i="1"/>
  <c r="C124" i="1"/>
  <c r="B124" i="1"/>
  <c r="H118" i="1"/>
  <c r="G118" i="1"/>
  <c r="F118" i="1"/>
  <c r="D118" i="1"/>
  <c r="C118" i="1"/>
  <c r="B118" i="1"/>
  <c r="J108" i="1"/>
  <c r="M108" i="1" s="1"/>
  <c r="N108" i="1"/>
  <c r="K108" i="1"/>
  <c r="O108" i="1" s="1"/>
  <c r="L108" i="1"/>
  <c r="P108" i="1" s="1"/>
  <c r="I108" i="1"/>
  <c r="E108" i="1"/>
  <c r="H112" i="1"/>
  <c r="G112" i="1"/>
  <c r="F112" i="1"/>
  <c r="D112" i="1"/>
  <c r="C112" i="1"/>
  <c r="B112" i="1"/>
  <c r="J102" i="1"/>
  <c r="M102" i="1" s="1"/>
  <c r="N102" i="1"/>
  <c r="K102" i="1"/>
  <c r="O102" i="1"/>
  <c r="L102" i="1"/>
  <c r="P102" i="1" s="1"/>
  <c r="I102" i="1"/>
  <c r="E102" i="1"/>
  <c r="H106" i="1"/>
  <c r="G106" i="1"/>
  <c r="F106" i="1"/>
  <c r="D106" i="1"/>
  <c r="C106" i="1"/>
  <c r="B106" i="1"/>
  <c r="J96" i="1"/>
  <c r="M96" i="1" s="1"/>
  <c r="K96" i="1"/>
  <c r="O96" i="1" s="1"/>
  <c r="L96" i="1"/>
  <c r="P96" i="1" s="1"/>
  <c r="I96" i="1"/>
  <c r="E96" i="1"/>
  <c r="H100" i="1"/>
  <c r="G100" i="1"/>
  <c r="F100" i="1"/>
  <c r="D100" i="1"/>
  <c r="C100" i="1"/>
  <c r="B100" i="1"/>
  <c r="J90" i="1"/>
  <c r="N90" i="1"/>
  <c r="K90" i="1"/>
  <c r="O90" i="1" s="1"/>
  <c r="L90" i="1"/>
  <c r="P90" i="1" s="1"/>
  <c r="M90" i="1"/>
  <c r="I90" i="1"/>
  <c r="E90" i="1"/>
  <c r="H94" i="1"/>
  <c r="G94" i="1"/>
  <c r="F94" i="1"/>
  <c r="D94" i="1"/>
  <c r="C94" i="1"/>
  <c r="B94" i="1"/>
  <c r="H88" i="1"/>
  <c r="G88" i="1"/>
  <c r="F88" i="1"/>
  <c r="D88" i="1"/>
  <c r="C88" i="1"/>
  <c r="B88" i="1"/>
  <c r="H82" i="1"/>
  <c r="G82" i="1"/>
  <c r="F82" i="1"/>
  <c r="D82" i="1"/>
  <c r="C82" i="1"/>
  <c r="B82" i="1"/>
  <c r="H76" i="1"/>
  <c r="G76" i="1"/>
  <c r="F76" i="1"/>
  <c r="D76" i="1"/>
  <c r="C76" i="1"/>
  <c r="B76" i="1"/>
  <c r="H70" i="1"/>
  <c r="G70" i="1"/>
  <c r="F70" i="1"/>
  <c r="D70" i="1"/>
  <c r="C70" i="1"/>
  <c r="B70" i="1"/>
  <c r="H64" i="1"/>
  <c r="G64" i="1"/>
  <c r="F64" i="1"/>
  <c r="D64" i="1"/>
  <c r="C64" i="1"/>
  <c r="B64" i="1"/>
  <c r="H58" i="1"/>
  <c r="G58" i="1"/>
  <c r="F58" i="1"/>
  <c r="D58" i="1"/>
  <c r="C58" i="1"/>
  <c r="B58" i="1"/>
  <c r="H52" i="1"/>
  <c r="G52" i="1"/>
  <c r="F52" i="1"/>
  <c r="D52" i="1"/>
  <c r="C52" i="1"/>
  <c r="B52" i="1"/>
  <c r="H46" i="1"/>
  <c r="G46" i="1"/>
  <c r="F46" i="1"/>
  <c r="D46" i="1"/>
  <c r="C46" i="1"/>
  <c r="B46" i="1"/>
  <c r="H40" i="1"/>
  <c r="G40" i="1"/>
  <c r="F40" i="1"/>
  <c r="D40" i="1"/>
  <c r="C40" i="1"/>
  <c r="B40" i="1"/>
  <c r="H34" i="1"/>
  <c r="G34" i="1"/>
  <c r="F34" i="1"/>
  <c r="D34" i="1"/>
  <c r="C34" i="1"/>
  <c r="B34" i="1"/>
  <c r="H28" i="1"/>
  <c r="G28" i="1"/>
  <c r="F28" i="1"/>
  <c r="D28" i="1"/>
  <c r="C28" i="1"/>
  <c r="B28" i="1"/>
  <c r="H22" i="1"/>
  <c r="G22" i="1"/>
  <c r="F22" i="1"/>
  <c r="D22" i="1"/>
  <c r="C22" i="1"/>
  <c r="B22" i="1"/>
  <c r="H16" i="1"/>
  <c r="G16" i="1"/>
  <c r="F16" i="1"/>
  <c r="D16" i="1"/>
  <c r="C16" i="1"/>
  <c r="B16" i="1"/>
  <c r="B10" i="1"/>
  <c r="C10" i="1"/>
  <c r="D10" i="1"/>
  <c r="F10" i="1"/>
  <c r="G10" i="1"/>
  <c r="H10" i="1"/>
  <c r="J123" i="1"/>
  <c r="N123" i="1"/>
  <c r="K123" i="1"/>
  <c r="M123" i="1" s="1"/>
  <c r="L123" i="1"/>
  <c r="P123" i="1"/>
  <c r="I123" i="1"/>
  <c r="E123" i="1"/>
  <c r="J122" i="1"/>
  <c r="N122" i="1"/>
  <c r="K122" i="1"/>
  <c r="O122" i="1" s="1"/>
  <c r="L122" i="1"/>
  <c r="P122" i="1" s="1"/>
  <c r="M122" i="1"/>
  <c r="I122" i="1"/>
  <c r="E122" i="1"/>
  <c r="J121" i="1"/>
  <c r="N121" i="1"/>
  <c r="K121" i="1"/>
  <c r="O121" i="1"/>
  <c r="L121" i="1"/>
  <c r="M121" i="1" s="1"/>
  <c r="I121" i="1"/>
  <c r="E121" i="1"/>
  <c r="J120" i="1"/>
  <c r="J124" i="1" s="1"/>
  <c r="N120" i="1"/>
  <c r="N124" i="1" s="1"/>
  <c r="K120" i="1"/>
  <c r="O120" i="1"/>
  <c r="L120" i="1"/>
  <c r="P120" i="1" s="1"/>
  <c r="I120" i="1"/>
  <c r="I124" i="1" s="1"/>
  <c r="E120" i="1"/>
  <c r="E124" i="1" s="1"/>
  <c r="J117" i="1"/>
  <c r="N117" i="1"/>
  <c r="K117" i="1"/>
  <c r="O117" i="1"/>
  <c r="L117" i="1"/>
  <c r="P117" i="1"/>
  <c r="Q117" i="1"/>
  <c r="R117" i="1" s="1"/>
  <c r="M117" i="1"/>
  <c r="I117" i="1"/>
  <c r="E117" i="1"/>
  <c r="J116" i="1"/>
  <c r="M116" i="1" s="1"/>
  <c r="K116" i="1"/>
  <c r="O116" i="1"/>
  <c r="L116" i="1"/>
  <c r="P116" i="1" s="1"/>
  <c r="I116" i="1"/>
  <c r="E116" i="1"/>
  <c r="J115" i="1"/>
  <c r="M115" i="1" s="1"/>
  <c r="K115" i="1"/>
  <c r="O115" i="1"/>
  <c r="L115" i="1"/>
  <c r="P115" i="1"/>
  <c r="I115" i="1"/>
  <c r="E115" i="1"/>
  <c r="J114" i="1"/>
  <c r="N114" i="1" s="1"/>
  <c r="K114" i="1"/>
  <c r="K118" i="1" s="1"/>
  <c r="L114" i="1"/>
  <c r="L118" i="1" s="1"/>
  <c r="P114" i="1"/>
  <c r="I114" i="1"/>
  <c r="E114" i="1"/>
  <c r="E118" i="1" s="1"/>
  <c r="J111" i="1"/>
  <c r="N111" i="1"/>
  <c r="K111" i="1"/>
  <c r="M111" i="1" s="1"/>
  <c r="L111" i="1"/>
  <c r="P111" i="1"/>
  <c r="I111" i="1"/>
  <c r="E111" i="1"/>
  <c r="J110" i="1"/>
  <c r="N110" i="1" s="1"/>
  <c r="K110" i="1"/>
  <c r="O110" i="1" s="1"/>
  <c r="L110" i="1"/>
  <c r="P110" i="1" s="1"/>
  <c r="M110" i="1"/>
  <c r="I110" i="1"/>
  <c r="E110" i="1"/>
  <c r="J109" i="1"/>
  <c r="J112" i="1" s="1"/>
  <c r="K109" i="1"/>
  <c r="O109" i="1"/>
  <c r="L109" i="1"/>
  <c r="L112" i="1" s="1"/>
  <c r="I109" i="1"/>
  <c r="I112" i="1" s="1"/>
  <c r="E109" i="1"/>
  <c r="E112" i="1" s="1"/>
  <c r="J105" i="1"/>
  <c r="M105" i="1" s="1"/>
  <c r="N105" i="1"/>
  <c r="K105" i="1"/>
  <c r="O105" i="1" s="1"/>
  <c r="L105" i="1"/>
  <c r="P105" i="1" s="1"/>
  <c r="I105" i="1"/>
  <c r="E105" i="1"/>
  <c r="J104" i="1"/>
  <c r="N104" i="1"/>
  <c r="K104" i="1"/>
  <c r="O104" i="1" s="1"/>
  <c r="Q104" i="1" s="1"/>
  <c r="R104" i="1" s="1"/>
  <c r="L104" i="1"/>
  <c r="P104" i="1"/>
  <c r="M104" i="1"/>
  <c r="I104" i="1"/>
  <c r="E104" i="1"/>
  <c r="J103" i="1"/>
  <c r="J106" i="1" s="1"/>
  <c r="N103" i="1"/>
  <c r="K103" i="1"/>
  <c r="K106" i="1" s="1"/>
  <c r="O103" i="1"/>
  <c r="L103" i="1"/>
  <c r="L106" i="1" s="1"/>
  <c r="I103" i="1"/>
  <c r="I106" i="1" s="1"/>
  <c r="E103" i="1"/>
  <c r="J99" i="1"/>
  <c r="M99" i="1" s="1"/>
  <c r="K99" i="1"/>
  <c r="O99" i="1"/>
  <c r="L99" i="1"/>
  <c r="P99" i="1"/>
  <c r="I99" i="1"/>
  <c r="E99" i="1"/>
  <c r="J98" i="1"/>
  <c r="M98" i="1" s="1"/>
  <c r="K98" i="1"/>
  <c r="O98" i="1" s="1"/>
  <c r="L98" i="1"/>
  <c r="P98" i="1"/>
  <c r="I98" i="1"/>
  <c r="E98" i="1"/>
  <c r="J97" i="1"/>
  <c r="N97" i="1"/>
  <c r="K97" i="1"/>
  <c r="K100" i="1" s="1"/>
  <c r="L97" i="1"/>
  <c r="P97" i="1"/>
  <c r="I97" i="1"/>
  <c r="E97" i="1"/>
  <c r="E100" i="1" s="1"/>
  <c r="J93" i="1"/>
  <c r="N93" i="1" s="1"/>
  <c r="K93" i="1"/>
  <c r="O93" i="1" s="1"/>
  <c r="L93" i="1"/>
  <c r="P93" i="1"/>
  <c r="M93" i="1"/>
  <c r="I93" i="1"/>
  <c r="E93" i="1"/>
  <c r="J92" i="1"/>
  <c r="N92" i="1"/>
  <c r="K92" i="1"/>
  <c r="O92" i="1"/>
  <c r="L92" i="1"/>
  <c r="M92" i="1" s="1"/>
  <c r="I92" i="1"/>
  <c r="E92" i="1"/>
  <c r="J91" i="1"/>
  <c r="J94" i="1" s="1"/>
  <c r="N91" i="1"/>
  <c r="K91" i="1"/>
  <c r="K94" i="1" s="1"/>
  <c r="L91" i="1"/>
  <c r="P91" i="1" s="1"/>
  <c r="I91" i="1"/>
  <c r="I94" i="1" s="1"/>
  <c r="E91" i="1"/>
  <c r="E94" i="1" s="1"/>
  <c r="J87" i="1"/>
  <c r="N87" i="1"/>
  <c r="K87" i="1"/>
  <c r="O87" i="1"/>
  <c r="L87" i="1"/>
  <c r="P87" i="1"/>
  <c r="Q87" i="1"/>
  <c r="R87" i="1" s="1"/>
  <c r="M87" i="1"/>
  <c r="I87" i="1"/>
  <c r="E87" i="1"/>
  <c r="J86" i="1"/>
  <c r="M86" i="1" s="1"/>
  <c r="K86" i="1"/>
  <c r="O86" i="1"/>
  <c r="L86" i="1"/>
  <c r="P86" i="1" s="1"/>
  <c r="I86" i="1"/>
  <c r="E86" i="1"/>
  <c r="J85" i="1"/>
  <c r="M85" i="1" s="1"/>
  <c r="K85" i="1"/>
  <c r="O85" i="1"/>
  <c r="L85" i="1"/>
  <c r="P85" i="1"/>
  <c r="I85" i="1"/>
  <c r="E85" i="1"/>
  <c r="J84" i="1"/>
  <c r="N84" i="1" s="1"/>
  <c r="K84" i="1"/>
  <c r="K88" i="1" s="1"/>
  <c r="L84" i="1"/>
  <c r="L88" i="1" s="1"/>
  <c r="P84" i="1"/>
  <c r="I84" i="1"/>
  <c r="E84" i="1"/>
  <c r="J81" i="1"/>
  <c r="N81" i="1"/>
  <c r="K81" i="1"/>
  <c r="M81" i="1" s="1"/>
  <c r="L81" i="1"/>
  <c r="P81" i="1"/>
  <c r="I81" i="1"/>
  <c r="E81" i="1"/>
  <c r="J80" i="1"/>
  <c r="N80" i="1" s="1"/>
  <c r="K80" i="1"/>
  <c r="O80" i="1" s="1"/>
  <c r="L80" i="1"/>
  <c r="P80" i="1" s="1"/>
  <c r="M80" i="1"/>
  <c r="I80" i="1"/>
  <c r="E80" i="1"/>
  <c r="J79" i="1"/>
  <c r="N79" i="1"/>
  <c r="K79" i="1"/>
  <c r="O79" i="1"/>
  <c r="L79" i="1"/>
  <c r="M79" i="1" s="1"/>
  <c r="I79" i="1"/>
  <c r="E79" i="1"/>
  <c r="J78" i="1"/>
  <c r="J82" i="1" s="1"/>
  <c r="N78" i="1"/>
  <c r="K78" i="1"/>
  <c r="L78" i="1"/>
  <c r="P78" i="1" s="1"/>
  <c r="I78" i="1"/>
  <c r="I82" i="1" s="1"/>
  <c r="E78" i="1"/>
  <c r="E82" i="1" s="1"/>
  <c r="J75" i="1"/>
  <c r="N75" i="1"/>
  <c r="K75" i="1"/>
  <c r="O75" i="1"/>
  <c r="L75" i="1"/>
  <c r="P75" i="1"/>
  <c r="Q75" i="1"/>
  <c r="R75" i="1" s="1"/>
  <c r="M75" i="1"/>
  <c r="I75" i="1"/>
  <c r="E75" i="1"/>
  <c r="J74" i="1"/>
  <c r="M74" i="1" s="1"/>
  <c r="K74" i="1"/>
  <c r="O74" i="1"/>
  <c r="L74" i="1"/>
  <c r="P74" i="1" s="1"/>
  <c r="I74" i="1"/>
  <c r="E74" i="1"/>
  <c r="J73" i="1"/>
  <c r="M73" i="1" s="1"/>
  <c r="K73" i="1"/>
  <c r="O73" i="1"/>
  <c r="L73" i="1"/>
  <c r="P73" i="1"/>
  <c r="I73" i="1"/>
  <c r="E73" i="1"/>
  <c r="J72" i="1"/>
  <c r="N72" i="1" s="1"/>
  <c r="K72" i="1"/>
  <c r="K76" i="1" s="1"/>
  <c r="L72" i="1"/>
  <c r="L76" i="1" s="1"/>
  <c r="P72" i="1"/>
  <c r="I72" i="1"/>
  <c r="E72" i="1"/>
  <c r="E76" i="1" s="1"/>
  <c r="J69" i="1"/>
  <c r="N69" i="1"/>
  <c r="K69" i="1"/>
  <c r="M69" i="1" s="1"/>
  <c r="L69" i="1"/>
  <c r="P69" i="1"/>
  <c r="I69" i="1"/>
  <c r="E69" i="1"/>
  <c r="J68" i="1"/>
  <c r="N68" i="1" s="1"/>
  <c r="K68" i="1"/>
  <c r="O68" i="1" s="1"/>
  <c r="L68" i="1"/>
  <c r="P68" i="1" s="1"/>
  <c r="M68" i="1"/>
  <c r="I68" i="1"/>
  <c r="E68" i="1"/>
  <c r="J67" i="1"/>
  <c r="N67" i="1"/>
  <c r="K67" i="1"/>
  <c r="O67" i="1"/>
  <c r="L67" i="1"/>
  <c r="M67" i="1" s="1"/>
  <c r="I67" i="1"/>
  <c r="E67" i="1"/>
  <c r="J66" i="1"/>
  <c r="J70" i="1" s="1"/>
  <c r="N66" i="1"/>
  <c r="K66" i="1"/>
  <c r="L66" i="1"/>
  <c r="P66" i="1" s="1"/>
  <c r="I66" i="1"/>
  <c r="I70" i="1" s="1"/>
  <c r="E66" i="1"/>
  <c r="E70" i="1" s="1"/>
  <c r="J63" i="1"/>
  <c r="N63" i="1"/>
  <c r="K63" i="1"/>
  <c r="O63" i="1"/>
  <c r="L63" i="1"/>
  <c r="P63" i="1"/>
  <c r="Q63" i="1"/>
  <c r="R63" i="1" s="1"/>
  <c r="M63" i="1"/>
  <c r="I63" i="1"/>
  <c r="E63" i="1"/>
  <c r="J62" i="1"/>
  <c r="M62" i="1" s="1"/>
  <c r="K62" i="1"/>
  <c r="O62" i="1"/>
  <c r="L62" i="1"/>
  <c r="P62" i="1" s="1"/>
  <c r="I62" i="1"/>
  <c r="E62" i="1"/>
  <c r="J61" i="1"/>
  <c r="M61" i="1" s="1"/>
  <c r="K61" i="1"/>
  <c r="O61" i="1"/>
  <c r="L61" i="1"/>
  <c r="P61" i="1"/>
  <c r="I61" i="1"/>
  <c r="E61" i="1"/>
  <c r="J60" i="1"/>
  <c r="N60" i="1" s="1"/>
  <c r="K60" i="1"/>
  <c r="K64" i="1" s="1"/>
  <c r="L60" i="1"/>
  <c r="L64" i="1" s="1"/>
  <c r="P60" i="1"/>
  <c r="I60" i="1"/>
  <c r="E60" i="1"/>
  <c r="J57" i="1"/>
  <c r="N57" i="1"/>
  <c r="K57" i="1"/>
  <c r="M57" i="1" s="1"/>
  <c r="L57" i="1"/>
  <c r="P57" i="1"/>
  <c r="I57" i="1"/>
  <c r="E57" i="1"/>
  <c r="J56" i="1"/>
  <c r="N56" i="1" s="1"/>
  <c r="K56" i="1"/>
  <c r="O56" i="1" s="1"/>
  <c r="L56" i="1"/>
  <c r="P56" i="1" s="1"/>
  <c r="M56" i="1"/>
  <c r="I56" i="1"/>
  <c r="E56" i="1"/>
  <c r="J55" i="1"/>
  <c r="N55" i="1"/>
  <c r="K55" i="1"/>
  <c r="O55" i="1"/>
  <c r="L55" i="1"/>
  <c r="M55" i="1" s="1"/>
  <c r="I55" i="1"/>
  <c r="E55" i="1"/>
  <c r="J54" i="1"/>
  <c r="J58" i="1" s="1"/>
  <c r="N54" i="1"/>
  <c r="K54" i="1"/>
  <c r="L54" i="1"/>
  <c r="P54" i="1" s="1"/>
  <c r="I54" i="1"/>
  <c r="I58" i="1" s="1"/>
  <c r="E54" i="1"/>
  <c r="E58" i="1" s="1"/>
  <c r="J51" i="1"/>
  <c r="N51" i="1"/>
  <c r="K51" i="1"/>
  <c r="O51" i="1" s="1"/>
  <c r="Q51" i="1" s="1"/>
  <c r="R51" i="1" s="1"/>
  <c r="L51" i="1"/>
  <c r="P51" i="1"/>
  <c r="M51" i="1"/>
  <c r="I51" i="1"/>
  <c r="E51" i="1"/>
  <c r="J50" i="1"/>
  <c r="N50" i="1" s="1"/>
  <c r="Q50" i="1" s="1"/>
  <c r="R50" i="1" s="1"/>
  <c r="K50" i="1"/>
  <c r="M50" i="1" s="1"/>
  <c r="O50" i="1"/>
  <c r="L50" i="1"/>
  <c r="P50" i="1" s="1"/>
  <c r="I50" i="1"/>
  <c r="E50" i="1"/>
  <c r="J49" i="1"/>
  <c r="M49" i="1" s="1"/>
  <c r="K49" i="1"/>
  <c r="O49" i="1"/>
  <c r="L49" i="1"/>
  <c r="P49" i="1" s="1"/>
  <c r="I49" i="1"/>
  <c r="E49" i="1"/>
  <c r="J48" i="1"/>
  <c r="N48" i="1" s="1"/>
  <c r="K48" i="1"/>
  <c r="O48" i="1"/>
  <c r="L48" i="1"/>
  <c r="L52" i="1" s="1"/>
  <c r="P48" i="1"/>
  <c r="I48" i="1"/>
  <c r="E48" i="1"/>
  <c r="E52" i="1" s="1"/>
  <c r="J45" i="1"/>
  <c r="M45" i="1" s="1"/>
  <c r="N45" i="1"/>
  <c r="Q45" i="1" s="1"/>
  <c r="R45" i="1" s="1"/>
  <c r="K45" i="1"/>
  <c r="O45" i="1" s="1"/>
  <c r="L45" i="1"/>
  <c r="P45" i="1"/>
  <c r="I45" i="1"/>
  <c r="E45" i="1"/>
  <c r="J44" i="1"/>
  <c r="N44" i="1" s="1"/>
  <c r="K44" i="1"/>
  <c r="O44" i="1" s="1"/>
  <c r="L44" i="1"/>
  <c r="P44" i="1"/>
  <c r="M44" i="1"/>
  <c r="I44" i="1"/>
  <c r="E44" i="1"/>
  <c r="J43" i="1"/>
  <c r="N43" i="1" s="1"/>
  <c r="K43" i="1"/>
  <c r="O43" i="1"/>
  <c r="L43" i="1"/>
  <c r="M43" i="1" s="1"/>
  <c r="I43" i="1"/>
  <c r="E43" i="1"/>
  <c r="J42" i="1"/>
  <c r="J46" i="1" s="1"/>
  <c r="N42" i="1"/>
  <c r="K42" i="1"/>
  <c r="L42" i="1"/>
  <c r="P42" i="1" s="1"/>
  <c r="I42" i="1"/>
  <c r="I46" i="1" s="1"/>
  <c r="E42" i="1"/>
  <c r="E46" i="1" s="1"/>
  <c r="J39" i="1"/>
  <c r="N39" i="1"/>
  <c r="K39" i="1"/>
  <c r="O39" i="1" s="1"/>
  <c r="Q39" i="1" s="1"/>
  <c r="L39" i="1"/>
  <c r="M39" i="1" s="1"/>
  <c r="P39" i="1"/>
  <c r="I39" i="1"/>
  <c r="E39" i="1"/>
  <c r="J38" i="1"/>
  <c r="N38" i="1"/>
  <c r="K38" i="1"/>
  <c r="M38" i="1" s="1"/>
  <c r="O38" i="1"/>
  <c r="L38" i="1"/>
  <c r="P38" i="1" s="1"/>
  <c r="I38" i="1"/>
  <c r="E38" i="1"/>
  <c r="J37" i="1"/>
  <c r="M37" i="1" s="1"/>
  <c r="K37" i="1"/>
  <c r="O37" i="1"/>
  <c r="L37" i="1"/>
  <c r="P37" i="1" s="1"/>
  <c r="I37" i="1"/>
  <c r="E37" i="1"/>
  <c r="J36" i="1"/>
  <c r="N36" i="1" s="1"/>
  <c r="K36" i="1"/>
  <c r="O36" i="1"/>
  <c r="L36" i="1"/>
  <c r="L40" i="1" s="1"/>
  <c r="P36" i="1"/>
  <c r="I36" i="1"/>
  <c r="E36" i="1"/>
  <c r="E40" i="1" s="1"/>
  <c r="J33" i="1"/>
  <c r="M33" i="1" s="1"/>
  <c r="N33" i="1"/>
  <c r="Q33" i="1" s="1"/>
  <c r="K33" i="1"/>
  <c r="O33" i="1" s="1"/>
  <c r="L33" i="1"/>
  <c r="P33" i="1"/>
  <c r="I33" i="1"/>
  <c r="E33" i="1"/>
  <c r="J32" i="1"/>
  <c r="N32" i="1" s="1"/>
  <c r="K32" i="1"/>
  <c r="O32" i="1" s="1"/>
  <c r="L32" i="1"/>
  <c r="P32" i="1"/>
  <c r="M32" i="1"/>
  <c r="I32" i="1"/>
  <c r="E32" i="1"/>
  <c r="J31" i="1"/>
  <c r="N31" i="1" s="1"/>
  <c r="K31" i="1"/>
  <c r="O31" i="1"/>
  <c r="L31" i="1"/>
  <c r="M31" i="1" s="1"/>
  <c r="I31" i="1"/>
  <c r="E31" i="1"/>
  <c r="J30" i="1"/>
  <c r="J34" i="1" s="1"/>
  <c r="N30" i="1"/>
  <c r="K30" i="1"/>
  <c r="L30" i="1"/>
  <c r="P30" i="1" s="1"/>
  <c r="I30" i="1"/>
  <c r="I34" i="1" s="1"/>
  <c r="E30" i="1"/>
  <c r="E34" i="1" s="1"/>
  <c r="J27" i="1"/>
  <c r="N27" i="1"/>
  <c r="K27" i="1"/>
  <c r="O27" i="1" s="1"/>
  <c r="Q27" i="1" s="1"/>
  <c r="R27" i="1" s="1"/>
  <c r="L27" i="1"/>
  <c r="P27" i="1"/>
  <c r="M27" i="1"/>
  <c r="I27" i="1"/>
  <c r="E27" i="1"/>
  <c r="J26" i="1"/>
  <c r="N26" i="1"/>
  <c r="K26" i="1"/>
  <c r="M26" i="1" s="1"/>
  <c r="O26" i="1"/>
  <c r="L26" i="1"/>
  <c r="P26" i="1" s="1"/>
  <c r="I26" i="1"/>
  <c r="E26" i="1"/>
  <c r="J25" i="1"/>
  <c r="M25" i="1" s="1"/>
  <c r="K25" i="1"/>
  <c r="O25" i="1"/>
  <c r="L25" i="1"/>
  <c r="P25" i="1" s="1"/>
  <c r="I25" i="1"/>
  <c r="E25" i="1"/>
  <c r="J24" i="1"/>
  <c r="N24" i="1" s="1"/>
  <c r="K24" i="1"/>
  <c r="O24" i="1"/>
  <c r="L24" i="1"/>
  <c r="L28" i="1" s="1"/>
  <c r="P24" i="1"/>
  <c r="I24" i="1"/>
  <c r="E24" i="1"/>
  <c r="E28" i="1" s="1"/>
  <c r="J21" i="1"/>
  <c r="M21" i="1" s="1"/>
  <c r="N21" i="1"/>
  <c r="K21" i="1"/>
  <c r="O21" i="1" s="1"/>
  <c r="L21" i="1"/>
  <c r="P21" i="1"/>
  <c r="I21" i="1"/>
  <c r="E21" i="1"/>
  <c r="J20" i="1"/>
  <c r="N20" i="1" s="1"/>
  <c r="K20" i="1"/>
  <c r="O20" i="1" s="1"/>
  <c r="L20" i="1"/>
  <c r="P20" i="1"/>
  <c r="M20" i="1"/>
  <c r="I20" i="1"/>
  <c r="E20" i="1"/>
  <c r="J19" i="1"/>
  <c r="N19" i="1" s="1"/>
  <c r="K19" i="1"/>
  <c r="O19" i="1"/>
  <c r="L19" i="1"/>
  <c r="M19" i="1" s="1"/>
  <c r="I19" i="1"/>
  <c r="E19" i="1"/>
  <c r="J18" i="1"/>
  <c r="J22" i="1" s="1"/>
  <c r="N18" i="1"/>
  <c r="K18" i="1"/>
  <c r="L18" i="1"/>
  <c r="P18" i="1" s="1"/>
  <c r="I18" i="1"/>
  <c r="I22" i="1" s="1"/>
  <c r="E18" i="1"/>
  <c r="E22" i="1" s="1"/>
  <c r="J15" i="1"/>
  <c r="N15" i="1"/>
  <c r="K15" i="1"/>
  <c r="O15" i="1" s="1"/>
  <c r="Q15" i="1" s="1"/>
  <c r="L15" i="1"/>
  <c r="P15" i="1"/>
  <c r="I15" i="1"/>
  <c r="E15" i="1"/>
  <c r="J14" i="1"/>
  <c r="N14" i="1"/>
  <c r="K14" i="1"/>
  <c r="M14" i="1" s="1"/>
  <c r="O14" i="1"/>
  <c r="L14" i="1"/>
  <c r="P14" i="1" s="1"/>
  <c r="I14" i="1"/>
  <c r="E14" i="1"/>
  <c r="J13" i="1"/>
  <c r="M13" i="1" s="1"/>
  <c r="K13" i="1"/>
  <c r="O13" i="1"/>
  <c r="L13" i="1"/>
  <c r="P13" i="1" s="1"/>
  <c r="I13" i="1"/>
  <c r="E13" i="1"/>
  <c r="J12" i="1"/>
  <c r="N12" i="1" s="1"/>
  <c r="K12" i="1"/>
  <c r="O12" i="1"/>
  <c r="L12" i="1"/>
  <c r="L16" i="1" s="1"/>
  <c r="P12" i="1"/>
  <c r="I12" i="1"/>
  <c r="E12" i="1"/>
  <c r="E16" i="1" s="1"/>
  <c r="J7" i="1"/>
  <c r="M7" i="1" s="1"/>
  <c r="N7" i="1"/>
  <c r="Q7" i="1" s="1"/>
  <c r="R7" i="1" s="1"/>
  <c r="K7" i="1"/>
  <c r="O7" i="1" s="1"/>
  <c r="L7" i="1"/>
  <c r="P7" i="1"/>
  <c r="I7" i="1"/>
  <c r="E7" i="1"/>
  <c r="J8" i="1"/>
  <c r="N8" i="1" s="1"/>
  <c r="K8" i="1"/>
  <c r="O8" i="1" s="1"/>
  <c r="L8" i="1"/>
  <c r="P8" i="1"/>
  <c r="M8" i="1"/>
  <c r="I8" i="1"/>
  <c r="E8" i="1"/>
  <c r="J9" i="1"/>
  <c r="N9" i="1" s="1"/>
  <c r="K9" i="1"/>
  <c r="O9" i="1"/>
  <c r="L9" i="1"/>
  <c r="M9" i="1" s="1"/>
  <c r="I9" i="1"/>
  <c r="E9" i="1"/>
  <c r="J6" i="1"/>
  <c r="J10" i="1" s="1"/>
  <c r="N6" i="1"/>
  <c r="K6" i="1"/>
  <c r="L6" i="1"/>
  <c r="P6" i="1"/>
  <c r="I6" i="1"/>
  <c r="I10" i="1" s="1"/>
  <c r="E6" i="1"/>
  <c r="E10" i="1" s="1"/>
  <c r="Q21" i="1" l="1"/>
  <c r="R21" i="1" s="1"/>
  <c r="Q24" i="1"/>
  <c r="Q32" i="1"/>
  <c r="R32" i="1" s="1"/>
  <c r="Q38" i="1"/>
  <c r="R38" i="1" s="1"/>
  <c r="R39" i="1"/>
  <c r="Q80" i="1"/>
  <c r="R80" i="1" s="1"/>
  <c r="Q93" i="1"/>
  <c r="R93" i="1" s="1"/>
  <c r="Q105" i="1"/>
  <c r="R105" i="1" s="1"/>
  <c r="Q68" i="1"/>
  <c r="R68" i="1" s="1"/>
  <c r="Q108" i="1"/>
  <c r="R108" i="1" s="1"/>
  <c r="Q20" i="1"/>
  <c r="R20" i="1" s="1"/>
  <c r="Q26" i="1"/>
  <c r="R26" i="1" s="1"/>
  <c r="Q56" i="1"/>
  <c r="R56" i="1" s="1"/>
  <c r="N16" i="1"/>
  <c r="Q12" i="1"/>
  <c r="Q48" i="1"/>
  <c r="Q122" i="1"/>
  <c r="R122" i="1" s="1"/>
  <c r="Q55" i="1"/>
  <c r="R55" i="1" s="1"/>
  <c r="Q8" i="1"/>
  <c r="R8" i="1" s="1"/>
  <c r="Q14" i="1"/>
  <c r="R14" i="1" s="1"/>
  <c r="P46" i="1"/>
  <c r="Q44" i="1"/>
  <c r="R44" i="1" s="1"/>
  <c r="Q84" i="1"/>
  <c r="Q110" i="1"/>
  <c r="R110" i="1" s="1"/>
  <c r="Q90" i="1"/>
  <c r="R90" i="1" s="1"/>
  <c r="Q102" i="1"/>
  <c r="R102" i="1" s="1"/>
  <c r="R33" i="1"/>
  <c r="Q36" i="1"/>
  <c r="Q43" i="1"/>
  <c r="R43" i="1" s="1"/>
  <c r="N10" i="1"/>
  <c r="P28" i="1"/>
  <c r="N70" i="1"/>
  <c r="K10" i="1"/>
  <c r="P9" i="1"/>
  <c r="Q9" i="1" s="1"/>
  <c r="R9" i="1" s="1"/>
  <c r="N13" i="1"/>
  <c r="Q13" i="1" s="1"/>
  <c r="R13" i="1" s="1"/>
  <c r="M15" i="1"/>
  <c r="R15" i="1" s="1"/>
  <c r="K22" i="1"/>
  <c r="P19" i="1"/>
  <c r="Q19" i="1" s="1"/>
  <c r="R19" i="1" s="1"/>
  <c r="N25" i="1"/>
  <c r="Q25" i="1" s="1"/>
  <c r="R25" i="1" s="1"/>
  <c r="K34" i="1"/>
  <c r="P31" i="1"/>
  <c r="Q31" i="1" s="1"/>
  <c r="R31" i="1" s="1"/>
  <c r="N37" i="1"/>
  <c r="Q37" i="1" s="1"/>
  <c r="R37" i="1" s="1"/>
  <c r="K46" i="1"/>
  <c r="P43" i="1"/>
  <c r="N49" i="1"/>
  <c r="Q49" i="1" s="1"/>
  <c r="R49" i="1" s="1"/>
  <c r="K58" i="1"/>
  <c r="P55" i="1"/>
  <c r="P58" i="1" s="1"/>
  <c r="O57" i="1"/>
  <c r="Q57" i="1" s="1"/>
  <c r="R57" i="1" s="1"/>
  <c r="N61" i="1"/>
  <c r="Q61" i="1" s="1"/>
  <c r="R61" i="1" s="1"/>
  <c r="K70" i="1"/>
  <c r="P67" i="1"/>
  <c r="P70" i="1" s="1"/>
  <c r="O69" i="1"/>
  <c r="Q69" i="1" s="1"/>
  <c r="R69" i="1" s="1"/>
  <c r="N73" i="1"/>
  <c r="Q73" i="1" s="1"/>
  <c r="R73" i="1" s="1"/>
  <c r="K82" i="1"/>
  <c r="P79" i="1"/>
  <c r="P82" i="1" s="1"/>
  <c r="O81" i="1"/>
  <c r="Q81" i="1" s="1"/>
  <c r="R81" i="1" s="1"/>
  <c r="N85" i="1"/>
  <c r="Q85" i="1" s="1"/>
  <c r="R85" i="1" s="1"/>
  <c r="P92" i="1"/>
  <c r="P94" i="1" s="1"/>
  <c r="O97" i="1"/>
  <c r="O100" i="1" s="1"/>
  <c r="N99" i="1"/>
  <c r="Q99" i="1" s="1"/>
  <c r="R99" i="1" s="1"/>
  <c r="P109" i="1"/>
  <c r="P112" i="1" s="1"/>
  <c r="O111" i="1"/>
  <c r="Q111" i="1" s="1"/>
  <c r="R111" i="1" s="1"/>
  <c r="N115" i="1"/>
  <c r="Q115" i="1" s="1"/>
  <c r="R115" i="1" s="1"/>
  <c r="K124" i="1"/>
  <c r="P121" i="1"/>
  <c r="Q121" i="1" s="1"/>
  <c r="R121" i="1" s="1"/>
  <c r="O123" i="1"/>
  <c r="Q123" i="1" s="1"/>
  <c r="R123" i="1" s="1"/>
  <c r="N96" i="1"/>
  <c r="Q96" i="1" s="1"/>
  <c r="R96" i="1" s="1"/>
  <c r="N22" i="1"/>
  <c r="P40" i="1"/>
  <c r="P76" i="1"/>
  <c r="P16" i="1"/>
  <c r="N34" i="1"/>
  <c r="N94" i="1"/>
  <c r="O106" i="1"/>
  <c r="O16" i="1"/>
  <c r="M18" i="1"/>
  <c r="M22" i="1" s="1"/>
  <c r="O28" i="1"/>
  <c r="M30" i="1"/>
  <c r="M34" i="1" s="1"/>
  <c r="O40" i="1"/>
  <c r="M42" i="1"/>
  <c r="M46" i="1" s="1"/>
  <c r="O52" i="1"/>
  <c r="M54" i="1"/>
  <c r="M58" i="1" s="1"/>
  <c r="O60" i="1"/>
  <c r="O64" i="1" s="1"/>
  <c r="N62" i="1"/>
  <c r="Q62" i="1" s="1"/>
  <c r="R62" i="1" s="1"/>
  <c r="M66" i="1"/>
  <c r="M70" i="1" s="1"/>
  <c r="O72" i="1"/>
  <c r="O76" i="1" s="1"/>
  <c r="N74" i="1"/>
  <c r="Q74" i="1" s="1"/>
  <c r="R74" i="1" s="1"/>
  <c r="M78" i="1"/>
  <c r="M82" i="1" s="1"/>
  <c r="O84" i="1"/>
  <c r="O88" i="1" s="1"/>
  <c r="N86" i="1"/>
  <c r="Q86" i="1" s="1"/>
  <c r="R86" i="1" s="1"/>
  <c r="M91" i="1"/>
  <c r="M94" i="1" s="1"/>
  <c r="I100" i="1"/>
  <c r="J100" i="1"/>
  <c r="E106" i="1"/>
  <c r="N106" i="1"/>
  <c r="K112" i="1"/>
  <c r="O114" i="1"/>
  <c r="O118" i="1" s="1"/>
  <c r="N116" i="1"/>
  <c r="Q116" i="1" s="1"/>
  <c r="R116" i="1" s="1"/>
  <c r="M120" i="1"/>
  <c r="M124" i="1" s="1"/>
  <c r="N46" i="1"/>
  <c r="P88" i="1"/>
  <c r="M6" i="1"/>
  <c r="M10" i="1" s="1"/>
  <c r="Q6" i="1"/>
  <c r="K16" i="1"/>
  <c r="K28" i="1"/>
  <c r="K40" i="1"/>
  <c r="Q42" i="1"/>
  <c r="K52" i="1"/>
  <c r="Q66" i="1"/>
  <c r="Q91" i="1"/>
  <c r="M97" i="1"/>
  <c r="M100" i="1" s="1"/>
  <c r="N109" i="1"/>
  <c r="Q120" i="1"/>
  <c r="P10" i="1"/>
  <c r="E64" i="1"/>
  <c r="E88" i="1"/>
  <c r="Q97" i="1"/>
  <c r="N98" i="1"/>
  <c r="Q98" i="1" s="1"/>
  <c r="R98" i="1" s="1"/>
  <c r="M103" i="1"/>
  <c r="M106" i="1" s="1"/>
  <c r="N58" i="1"/>
  <c r="P64" i="1"/>
  <c r="L10" i="1"/>
  <c r="I16" i="1"/>
  <c r="J16" i="1"/>
  <c r="L22" i="1"/>
  <c r="I28" i="1"/>
  <c r="J28" i="1"/>
  <c r="L34" i="1"/>
  <c r="I40" i="1"/>
  <c r="J40" i="1"/>
  <c r="L46" i="1"/>
  <c r="I52" i="1"/>
  <c r="J52" i="1"/>
  <c r="L58" i="1"/>
  <c r="I64" i="1"/>
  <c r="J64" i="1"/>
  <c r="L70" i="1"/>
  <c r="I76" i="1"/>
  <c r="J76" i="1"/>
  <c r="L82" i="1"/>
  <c r="I88" i="1"/>
  <c r="J88" i="1"/>
  <c r="L94" i="1"/>
  <c r="P100" i="1"/>
  <c r="M109" i="1"/>
  <c r="M112" i="1" s="1"/>
  <c r="I118" i="1"/>
  <c r="J118" i="1"/>
  <c r="L124" i="1"/>
  <c r="P52" i="1"/>
  <c r="N82" i="1"/>
  <c r="P118" i="1"/>
  <c r="O6" i="1"/>
  <c r="O10" i="1" s="1"/>
  <c r="M12" i="1"/>
  <c r="M16" i="1" s="1"/>
  <c r="O18" i="1"/>
  <c r="O22" i="1" s="1"/>
  <c r="M24" i="1"/>
  <c r="M28" i="1" s="1"/>
  <c r="O30" i="1"/>
  <c r="O34" i="1" s="1"/>
  <c r="M36" i="1"/>
  <c r="M40" i="1" s="1"/>
  <c r="O42" i="1"/>
  <c r="O46" i="1" s="1"/>
  <c r="M48" i="1"/>
  <c r="M52" i="1" s="1"/>
  <c r="O54" i="1"/>
  <c r="O58" i="1" s="1"/>
  <c r="M60" i="1"/>
  <c r="M64" i="1" s="1"/>
  <c r="O66" i="1"/>
  <c r="O70" i="1" s="1"/>
  <c r="M72" i="1"/>
  <c r="M76" i="1" s="1"/>
  <c r="O78" i="1"/>
  <c r="O82" i="1" s="1"/>
  <c r="M84" i="1"/>
  <c r="M88" i="1" s="1"/>
  <c r="O91" i="1"/>
  <c r="O94" i="1" s="1"/>
  <c r="L100" i="1"/>
  <c r="P103" i="1"/>
  <c r="P106" i="1" s="1"/>
  <c r="M114" i="1"/>
  <c r="M118" i="1" s="1"/>
  <c r="O124" i="1"/>
  <c r="Q10" i="1" l="1"/>
  <c r="R6" i="1"/>
  <c r="R10" i="1" s="1"/>
  <c r="O112" i="1"/>
  <c r="Q40" i="1"/>
  <c r="R36" i="1"/>
  <c r="R40" i="1" s="1"/>
  <c r="N88" i="1"/>
  <c r="P124" i="1"/>
  <c r="Q114" i="1"/>
  <c r="P22" i="1"/>
  <c r="P34" i="1"/>
  <c r="R66" i="1"/>
  <c r="Q46" i="1"/>
  <c r="R42" i="1"/>
  <c r="R46" i="1" s="1"/>
  <c r="N100" i="1"/>
  <c r="N40" i="1"/>
  <c r="Q54" i="1"/>
  <c r="N118" i="1"/>
  <c r="Q92" i="1"/>
  <c r="R92" i="1" s="1"/>
  <c r="Q28" i="1"/>
  <c r="R24" i="1"/>
  <c r="R28" i="1" s="1"/>
  <c r="Q78" i="1"/>
  <c r="Q79" i="1"/>
  <c r="R79" i="1" s="1"/>
  <c r="N28" i="1"/>
  <c r="Q103" i="1"/>
  <c r="Q124" i="1"/>
  <c r="R120" i="1"/>
  <c r="R124" i="1" s="1"/>
  <c r="Q30" i="1"/>
  <c r="Q67" i="1"/>
  <c r="R67" i="1" s="1"/>
  <c r="Q88" i="1"/>
  <c r="R84" i="1"/>
  <c r="R88" i="1" s="1"/>
  <c r="Q52" i="1"/>
  <c r="R48" i="1"/>
  <c r="R52" i="1" s="1"/>
  <c r="Q100" i="1"/>
  <c r="R97" i="1"/>
  <c r="R100" i="1" s="1"/>
  <c r="N112" i="1"/>
  <c r="Q109" i="1"/>
  <c r="Q18" i="1"/>
  <c r="Q72" i="1"/>
  <c r="N52" i="1"/>
  <c r="Q60" i="1"/>
  <c r="Q94" i="1"/>
  <c r="R91" i="1"/>
  <c r="R94" i="1" s="1"/>
  <c r="N76" i="1"/>
  <c r="Q16" i="1"/>
  <c r="R12" i="1"/>
  <c r="R16" i="1" s="1"/>
  <c r="N64" i="1"/>
  <c r="Q58" i="1" l="1"/>
  <c r="R54" i="1"/>
  <c r="R58" i="1" s="1"/>
  <c r="Q118" i="1"/>
  <c r="R114" i="1"/>
  <c r="R118" i="1" s="1"/>
  <c r="Q76" i="1"/>
  <c r="R72" i="1"/>
  <c r="R76" i="1" s="1"/>
  <c r="Q64" i="1"/>
  <c r="R60" i="1"/>
  <c r="R64" i="1" s="1"/>
  <c r="Q22" i="1"/>
  <c r="R18" i="1"/>
  <c r="R22" i="1" s="1"/>
  <c r="Q82" i="1"/>
  <c r="R78" i="1"/>
  <c r="R82" i="1" s="1"/>
  <c r="Q106" i="1"/>
  <c r="R103" i="1"/>
  <c r="R106" i="1" s="1"/>
  <c r="Q34" i="1"/>
  <c r="R30" i="1"/>
  <c r="R34" i="1" s="1"/>
  <c r="Q70" i="1"/>
  <c r="Q112" i="1"/>
  <c r="R109" i="1"/>
  <c r="R112" i="1" s="1"/>
  <c r="R70" i="1"/>
</calcChain>
</file>

<file path=xl/sharedStrings.xml><?xml version="1.0" encoding="utf-8"?>
<sst xmlns="http://schemas.openxmlformats.org/spreadsheetml/2006/main" count="118" uniqueCount="42">
  <si>
    <t>JAN</t>
  </si>
  <si>
    <t>FEB</t>
  </si>
  <si>
    <t>MAR</t>
  </si>
  <si>
    <t>APR</t>
  </si>
  <si>
    <t>MAY</t>
  </si>
  <si>
    <t>JUN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</si>
  <si>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</si>
  <si>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</si>
  <si>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</si>
  <si>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</si>
  <si>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</si>
  <si>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</si>
  <si>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</si>
  <si>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</si>
  <si>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</si>
  <si>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</si>
  <si>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</si>
  <si>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</si>
  <si>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</si>
  <si>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</si>
  <si>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</si>
  <si>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</si>
  <si>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</si>
  <si>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</si>
  <si>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</si>
  <si>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</si>
  <si>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</si>
  <si>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</si>
  <si>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</si>
  <si>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</si>
  <si>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</si>
  <si>
    <t>AUG</t>
  </si>
  <si>
    <t>JUL</t>
  </si>
  <si>
    <t>SEP</t>
  </si>
  <si>
    <t>OCT</t>
  </si>
  <si>
    <t>NOV</t>
  </si>
  <si>
    <t>DEC</t>
  </si>
  <si>
    <t>QTR 1</t>
  </si>
  <si>
    <t>QTR 2</t>
  </si>
  <si>
    <t>QTR 3</t>
  </si>
  <si>
    <t>QTR 4</t>
  </si>
  <si>
    <t>District Sales Report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</si>
</sst>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36"/>
      <name val="Mistral"/>
      <family val="4"/>
    </font>
    <font>
      <sz val="10"/>
      <color indexed="9"/>
      <name val="Arial Black"/>
      <family val="2"/>
    </font>
    <font>
      <sz val="10"/>
      <color indexed="62"/>
      <name val="Arial"/>
    </font>
    <font>
      <b/>
      <sz val="16"/>
      <color indexed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right" indent="1"/>
    </xf>
    <xf numFmtId="165" fontId="0" fillId="3" borderId="0" xfId="1" applyNumberFormat="1" applyFont="1" applyFill="1"/>
    <xf numFmtId="165" fontId="2" fillId="0" borderId="0" xfId="1" applyNumberFormat="1" applyFont="1"/>
    <xf numFmtId="0" fontId="0" fillId="0" borderId="1" xfId="0" applyBorder="1"/>
    <xf numFmtId="165" fontId="0" fillId="0" borderId="1" xfId="1" applyNumberFormat="1" applyFont="1" applyBorder="1"/>
    <xf numFmtId="165" fontId="2" fillId="0" borderId="1" xfId="1" applyNumberFormat="1" applyFont="1" applyBorder="1"/>
    <xf numFmtId="0" fontId="4" fillId="4" borderId="0" xfId="0" applyFont="1" applyFill="1"/>
    <xf numFmtId="0" fontId="6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38100</xdr:rowOff>
    </xdr:from>
    <xdr:to>
      <xdr:col>8</xdr:col>
      <xdr:colOff>485200</xdr:colOff>
      <xdr:row>0</xdr:row>
      <xdr:rowOff>914290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DBB7FA-C167-45BF-84EA-60F53553B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38100"/>
          <a:ext cx="4600000" cy="8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R129"/>
  <sheetViews>
    <sheetView showGridLines="0" tabSelected="1" workbookViewId="0">
      <selection activeCell="A2" sqref="A2"/>
    </sheetView>
  </sheetViews>
  <sheetFormatPr defaultRowHeight="12.75" x14ac:dyDescent="0.2"/>
  <cols>
    <col min="1" max="1" width="13" customWidth="1"/>
    <col min="2" max="2" width="8.7109375" customWidth="1"/>
    <col min="3" max="3" width="8.7109375" bestFit="1" customWidth="1"/>
    <col min="4" max="4" width="8.7109375" customWidth="1"/>
    <col min="5" max="5" width="9.42578125" customWidth="1"/>
    <col min="6" max="8" width="8.7109375" customWidth="1"/>
    <col min="9" max="9" width="9.42578125" customWidth="1"/>
    <col min="10" max="12" width="8.7109375" customWidth="1"/>
    <col min="13" max="13" width="9.42578125" customWidth="1"/>
    <col min="14" max="16" width="8.7109375" customWidth="1"/>
    <col min="17" max="18" width="9.42578125" customWidth="1"/>
  </cols>
  <sheetData>
    <row r="1" spans="1:18" ht="77.25" customHeight="1" x14ac:dyDescent="0.8">
      <c r="E1" s="2"/>
    </row>
    <row r="2" spans="1:18" ht="20.25" x14ac:dyDescent="0.2">
      <c r="B2" s="11" t="s">
        <v>41</v>
      </c>
    </row>
    <row r="4" spans="1:18" ht="15" x14ac:dyDescent="0.3">
      <c r="A4" s="10"/>
      <c r="B4" s="10" t="s">
        <v>0</v>
      </c>
      <c r="C4" s="10" t="s">
        <v>1</v>
      </c>
      <c r="D4" s="10" t="s">
        <v>2</v>
      </c>
      <c r="E4" s="3" t="s">
        <v>37</v>
      </c>
      <c r="F4" s="10" t="s">
        <v>3</v>
      </c>
      <c r="G4" s="10" t="s">
        <v>4</v>
      </c>
      <c r="H4" s="10" t="s">
        <v>5</v>
      </c>
      <c r="I4" s="3" t="s">
        <v>38</v>
      </c>
      <c r="J4" s="10" t="s">
        <v>32</v>
      </c>
      <c r="K4" s="10" t="s">
        <v>31</v>
      </c>
      <c r="L4" s="10" t="s">
        <v>33</v>
      </c>
      <c r="M4" s="3" t="s">
        <v>39</v>
      </c>
      <c r="N4" s="10" t="s">
        <v>34</v>
      </c>
      <c r="O4" s="10" t="s">
        <v>35</v>
      </c>
      <c r="P4" s="10" t="s">
        <v>36</v>
      </c>
      <c r="Q4" s="3" t="s">
        <v>40</v>
      </c>
      <c r="R4" s="3" t="s">
        <v>6</v>
      </c>
    </row>
    <row r="5" spans="1:18" ht="15" customHeight="1" x14ac:dyDescent="0.2">
      <c r="A5" s="1" t="s">
        <v>7</v>
      </c>
    </row>
    <row r="6" spans="1:18" x14ac:dyDescent="0.2">
      <c r="A6" s="4" t="s">
        <v>8</v>
      </c>
      <c r="B6" s="5">
        <v>5525</v>
      </c>
      <c r="C6" s="5">
        <v>6140</v>
      </c>
      <c r="D6" s="5">
        <v>6559</v>
      </c>
      <c r="E6" s="6">
        <f>SUM(B6:D6)</f>
        <v>18224</v>
      </c>
      <c r="F6" s="5">
        <v>7243</v>
      </c>
      <c r="G6" s="5">
        <v>7600</v>
      </c>
      <c r="H6" s="5">
        <v>8100</v>
      </c>
      <c r="I6" s="6">
        <f>SUM(F6:H6)</f>
        <v>22943</v>
      </c>
      <c r="J6" s="5">
        <f>1.1*F6</f>
        <v>7967.3000000000011</v>
      </c>
      <c r="K6" s="5">
        <f>1.1*G6</f>
        <v>8360</v>
      </c>
      <c r="L6" s="5">
        <f>1.1*H6</f>
        <v>8910</v>
      </c>
      <c r="M6" s="6">
        <f>SUM(J6:L6)</f>
        <v>25237.300000000003</v>
      </c>
      <c r="N6" s="5">
        <f>1.2*J6</f>
        <v>9560.76</v>
      </c>
      <c r="O6" s="5">
        <f>1.2*K6</f>
        <v>10032</v>
      </c>
      <c r="P6" s="5">
        <f>1.2*L6</f>
        <v>10692</v>
      </c>
      <c r="Q6" s="6">
        <f>SUM(N6:P6)</f>
        <v>30284.760000000002</v>
      </c>
      <c r="R6" s="6">
        <f>Q6+M6+I6+E6</f>
        <v>96689.06</v>
      </c>
    </row>
    <row r="7" spans="1:18" x14ac:dyDescent="0.2">
      <c r="A7" s="4" t="s">
        <v>9</v>
      </c>
      <c r="B7" s="5">
        <v>3245</v>
      </c>
      <c r="C7" s="5">
        <v>3687</v>
      </c>
      <c r="D7" s="5">
        <v>4200</v>
      </c>
      <c r="E7" s="6">
        <f t="shared" ref="E7:E69" si="0">SUM(B7:D7)</f>
        <v>11132</v>
      </c>
      <c r="F7" s="5">
        <v>4401</v>
      </c>
      <c r="G7" s="5">
        <v>5301</v>
      </c>
      <c r="H7" s="5">
        <v>5664</v>
      </c>
      <c r="I7" s="6">
        <f t="shared" ref="I7:I69" si="1">SUM(F7:H7)</f>
        <v>15366</v>
      </c>
      <c r="J7" s="5">
        <f t="shared" ref="J7:J69" si="2">1.1*F7</f>
        <v>4841.1000000000004</v>
      </c>
      <c r="K7" s="5">
        <f t="shared" ref="K7:K69" si="3">1.1*G7</f>
        <v>5831.1</v>
      </c>
      <c r="L7" s="5">
        <f t="shared" ref="L7:L69" si="4">1.1*H7</f>
        <v>6230.4000000000005</v>
      </c>
      <c r="M7" s="6">
        <f t="shared" ref="M7:M69" si="5">SUM(J7:L7)</f>
        <v>16902.600000000002</v>
      </c>
      <c r="N7" s="5">
        <f t="shared" ref="N7:N69" si="6">1.2*J7</f>
        <v>5809.3200000000006</v>
      </c>
      <c r="O7" s="5">
        <f t="shared" ref="O7:O69" si="7">1.2*K7</f>
        <v>6997.3200000000006</v>
      </c>
      <c r="P7" s="5">
        <f t="shared" ref="P7:P69" si="8">1.2*L7</f>
        <v>7476.4800000000005</v>
      </c>
      <c r="Q7" s="6">
        <f t="shared" ref="Q7:Q69" si="9">SUM(N7:P7)</f>
        <v>20283.120000000003</v>
      </c>
      <c r="R7" s="6">
        <f>Q7+M7+I7+E7</f>
        <v>63683.72</v>
      </c>
    </row>
    <row r="8" spans="1:18" x14ac:dyDescent="0.2">
      <c r="A8" s="4" t="s">
        <v>10</v>
      </c>
      <c r="B8" s="5">
        <v>8976</v>
      </c>
      <c r="C8" s="5">
        <v>9234</v>
      </c>
      <c r="D8" s="5">
        <v>7568</v>
      </c>
      <c r="E8" s="6">
        <f t="shared" si="0"/>
        <v>25778</v>
      </c>
      <c r="F8" s="5">
        <v>6504</v>
      </c>
      <c r="G8" s="5">
        <v>5345</v>
      </c>
      <c r="H8" s="5">
        <v>3546</v>
      </c>
      <c r="I8" s="6">
        <f t="shared" si="1"/>
        <v>15395</v>
      </c>
      <c r="J8" s="5">
        <f t="shared" si="2"/>
        <v>7154.4000000000005</v>
      </c>
      <c r="K8" s="5">
        <f t="shared" si="3"/>
        <v>5879.5000000000009</v>
      </c>
      <c r="L8" s="5">
        <f t="shared" si="4"/>
        <v>3900.6000000000004</v>
      </c>
      <c r="M8" s="6">
        <f t="shared" si="5"/>
        <v>16934.5</v>
      </c>
      <c r="N8" s="5">
        <f t="shared" si="6"/>
        <v>8585.2800000000007</v>
      </c>
      <c r="O8" s="5">
        <f t="shared" si="7"/>
        <v>7055.4000000000005</v>
      </c>
      <c r="P8" s="5">
        <f t="shared" si="8"/>
        <v>4680.72</v>
      </c>
      <c r="Q8" s="6">
        <f t="shared" si="9"/>
        <v>20321.400000000001</v>
      </c>
      <c r="R8" s="6">
        <f>Q8+M8+I8+E8</f>
        <v>78428.899999999994</v>
      </c>
    </row>
    <row r="9" spans="1:18" x14ac:dyDescent="0.2">
      <c r="A9" s="4" t="s">
        <v>11</v>
      </c>
      <c r="B9" s="5">
        <v>3762</v>
      </c>
      <c r="C9" s="5">
        <v>4571</v>
      </c>
      <c r="D9" s="5">
        <v>6823</v>
      </c>
      <c r="E9" s="6">
        <f t="shared" si="0"/>
        <v>15156</v>
      </c>
      <c r="F9" s="5">
        <v>8354</v>
      </c>
      <c r="G9" s="5">
        <v>9856</v>
      </c>
      <c r="H9" s="5">
        <v>8650</v>
      </c>
      <c r="I9" s="6">
        <f t="shared" si="1"/>
        <v>26860</v>
      </c>
      <c r="J9" s="5">
        <f t="shared" si="2"/>
        <v>9189.4000000000015</v>
      </c>
      <c r="K9" s="5">
        <f t="shared" si="3"/>
        <v>10841.6</v>
      </c>
      <c r="L9" s="5">
        <f t="shared" si="4"/>
        <v>9515</v>
      </c>
      <c r="M9" s="6">
        <f t="shared" si="5"/>
        <v>29546</v>
      </c>
      <c r="N9" s="5">
        <f t="shared" si="6"/>
        <v>11027.28</v>
      </c>
      <c r="O9" s="5">
        <f t="shared" si="7"/>
        <v>13009.92</v>
      </c>
      <c r="P9" s="5">
        <f t="shared" si="8"/>
        <v>11418</v>
      </c>
      <c r="Q9" s="6">
        <f t="shared" si="9"/>
        <v>35455.199999999997</v>
      </c>
      <c r="R9" s="6">
        <f>Q9+M9+I9+E9</f>
        <v>107017.2</v>
      </c>
    </row>
    <row r="10" spans="1:18" ht="13.5" thickBot="1" x14ac:dyDescent="0.25">
      <c r="A10" s="7"/>
      <c r="B10" s="8">
        <f t="shared" ref="B10:R10" si="10">SUM(B6:B9)</f>
        <v>21508</v>
      </c>
      <c r="C10" s="8">
        <f t="shared" si="10"/>
        <v>23632</v>
      </c>
      <c r="D10" s="8">
        <f t="shared" si="10"/>
        <v>25150</v>
      </c>
      <c r="E10" s="9">
        <f t="shared" si="10"/>
        <v>70290</v>
      </c>
      <c r="F10" s="8">
        <f t="shared" si="10"/>
        <v>26502</v>
      </c>
      <c r="G10" s="8">
        <f t="shared" si="10"/>
        <v>28102</v>
      </c>
      <c r="H10" s="8">
        <f t="shared" si="10"/>
        <v>25960</v>
      </c>
      <c r="I10" s="9">
        <f t="shared" si="10"/>
        <v>80564</v>
      </c>
      <c r="J10" s="8">
        <f t="shared" si="10"/>
        <v>29152.200000000004</v>
      </c>
      <c r="K10" s="8">
        <f t="shared" si="10"/>
        <v>30912.200000000004</v>
      </c>
      <c r="L10" s="8">
        <f t="shared" si="10"/>
        <v>28556</v>
      </c>
      <c r="M10" s="9">
        <f t="shared" si="10"/>
        <v>88620.400000000009</v>
      </c>
      <c r="N10" s="8">
        <f t="shared" si="10"/>
        <v>34982.639999999999</v>
      </c>
      <c r="O10" s="8">
        <f t="shared" si="10"/>
        <v>37094.639999999999</v>
      </c>
      <c r="P10" s="8">
        <f t="shared" si="10"/>
        <v>34267.199999999997</v>
      </c>
      <c r="Q10" s="9">
        <f t="shared" si="10"/>
        <v>106344.48</v>
      </c>
      <c r="R10" s="9">
        <f t="shared" si="10"/>
        <v>345818.88</v>
      </c>
    </row>
    <row r="11" spans="1:18" ht="15" customHeight="1" x14ac:dyDescent="0.2">
      <c r="A11" s="1" t="s">
        <v>12</v>
      </c>
    </row>
    <row r="12" spans="1:18" x14ac:dyDescent="0.2">
      <c r="A12" s="4" t="s">
        <v>8</v>
      </c>
      <c r="B12" s="5">
        <v>7182.5</v>
      </c>
      <c r="C12" s="5">
        <v>7982</v>
      </c>
      <c r="D12" s="5">
        <v>8526.7000000000007</v>
      </c>
      <c r="E12" s="6">
        <f t="shared" si="0"/>
        <v>23691.200000000001</v>
      </c>
      <c r="F12" s="5">
        <v>9415.9</v>
      </c>
      <c r="G12" s="5">
        <v>9880</v>
      </c>
      <c r="H12" s="5">
        <v>10530</v>
      </c>
      <c r="I12" s="6">
        <f t="shared" si="1"/>
        <v>29825.9</v>
      </c>
      <c r="J12" s="5">
        <f t="shared" si="2"/>
        <v>10357.49</v>
      </c>
      <c r="K12" s="5">
        <f t="shared" si="3"/>
        <v>10868</v>
      </c>
      <c r="L12" s="5">
        <f t="shared" si="4"/>
        <v>11583.000000000002</v>
      </c>
      <c r="M12" s="6">
        <f t="shared" si="5"/>
        <v>32808.49</v>
      </c>
      <c r="N12" s="5">
        <f t="shared" si="6"/>
        <v>12428.987999999999</v>
      </c>
      <c r="O12" s="5">
        <f t="shared" si="7"/>
        <v>13041.6</v>
      </c>
      <c r="P12" s="5">
        <f t="shared" si="8"/>
        <v>13899.600000000002</v>
      </c>
      <c r="Q12" s="6">
        <f t="shared" si="9"/>
        <v>39370.188000000002</v>
      </c>
      <c r="R12" s="6">
        <f>Q12+M12+I12+E12</f>
        <v>125695.77800000001</v>
      </c>
    </row>
    <row r="13" spans="1:18" x14ac:dyDescent="0.2">
      <c r="A13" s="4" t="s">
        <v>9</v>
      </c>
      <c r="B13" s="5">
        <v>4218.5</v>
      </c>
      <c r="C13" s="5">
        <v>4793.1000000000004</v>
      </c>
      <c r="D13" s="5">
        <v>5460</v>
      </c>
      <c r="E13" s="6">
        <f t="shared" si="0"/>
        <v>14471.6</v>
      </c>
      <c r="F13" s="5">
        <v>5721.3</v>
      </c>
      <c r="G13" s="5">
        <v>6891.3</v>
      </c>
      <c r="H13" s="5">
        <v>7363.2</v>
      </c>
      <c r="I13" s="6">
        <f t="shared" si="1"/>
        <v>19975.8</v>
      </c>
      <c r="J13" s="5">
        <f t="shared" si="2"/>
        <v>6293.43</v>
      </c>
      <c r="K13" s="5">
        <f t="shared" si="3"/>
        <v>7580.4300000000012</v>
      </c>
      <c r="L13" s="5">
        <f t="shared" si="4"/>
        <v>8099.52</v>
      </c>
      <c r="M13" s="6">
        <f t="shared" si="5"/>
        <v>21973.38</v>
      </c>
      <c r="N13" s="5">
        <f t="shared" si="6"/>
        <v>7552.116</v>
      </c>
      <c r="O13" s="5">
        <f t="shared" si="7"/>
        <v>9096.5160000000014</v>
      </c>
      <c r="P13" s="5">
        <f t="shared" si="8"/>
        <v>9719.4240000000009</v>
      </c>
      <c r="Q13" s="6">
        <f t="shared" si="9"/>
        <v>26368.056000000004</v>
      </c>
      <c r="R13" s="6">
        <f>Q13+M13+I13+E13</f>
        <v>82788.83600000001</v>
      </c>
    </row>
    <row r="14" spans="1:18" x14ac:dyDescent="0.2">
      <c r="A14" s="4" t="s">
        <v>10</v>
      </c>
      <c r="B14" s="5">
        <v>11668.8</v>
      </c>
      <c r="C14" s="5">
        <v>12004.2</v>
      </c>
      <c r="D14" s="5">
        <v>9838.4</v>
      </c>
      <c r="E14" s="6">
        <f t="shared" si="0"/>
        <v>33511.4</v>
      </c>
      <c r="F14" s="5">
        <v>8455.2000000000007</v>
      </c>
      <c r="G14" s="5">
        <v>6948.5</v>
      </c>
      <c r="H14" s="5">
        <v>4609.8</v>
      </c>
      <c r="I14" s="6">
        <f t="shared" si="1"/>
        <v>20013.5</v>
      </c>
      <c r="J14" s="5">
        <f t="shared" si="2"/>
        <v>9300.7200000000012</v>
      </c>
      <c r="K14" s="5">
        <f t="shared" si="3"/>
        <v>7643.35</v>
      </c>
      <c r="L14" s="5">
        <f t="shared" si="4"/>
        <v>5070.7800000000007</v>
      </c>
      <c r="M14" s="6">
        <f t="shared" si="5"/>
        <v>22014.85</v>
      </c>
      <c r="N14" s="5">
        <f t="shared" si="6"/>
        <v>11160.864000000001</v>
      </c>
      <c r="O14" s="5">
        <f t="shared" si="7"/>
        <v>9172.02</v>
      </c>
      <c r="P14" s="5">
        <f t="shared" si="8"/>
        <v>6084.9360000000006</v>
      </c>
      <c r="Q14" s="6">
        <f t="shared" si="9"/>
        <v>26417.820000000003</v>
      </c>
      <c r="R14" s="6">
        <f>Q14+M14+I14+E14</f>
        <v>101957.57</v>
      </c>
    </row>
    <row r="15" spans="1:18" x14ac:dyDescent="0.2">
      <c r="A15" s="4" t="s">
        <v>11</v>
      </c>
      <c r="B15" s="5">
        <v>4890.6000000000004</v>
      </c>
      <c r="C15" s="5">
        <v>5942.3</v>
      </c>
      <c r="D15" s="5">
        <v>8869.9</v>
      </c>
      <c r="E15" s="6">
        <f t="shared" si="0"/>
        <v>19702.800000000003</v>
      </c>
      <c r="F15" s="5">
        <v>10860.2</v>
      </c>
      <c r="G15" s="5">
        <v>12812.8</v>
      </c>
      <c r="H15" s="5">
        <v>11245</v>
      </c>
      <c r="I15" s="6">
        <f t="shared" si="1"/>
        <v>34918</v>
      </c>
      <c r="J15" s="5">
        <f t="shared" si="2"/>
        <v>11946.220000000001</v>
      </c>
      <c r="K15" s="5">
        <f t="shared" si="3"/>
        <v>14094.08</v>
      </c>
      <c r="L15" s="5">
        <f t="shared" si="4"/>
        <v>12369.500000000002</v>
      </c>
      <c r="M15" s="6">
        <f t="shared" si="5"/>
        <v>38409.800000000003</v>
      </c>
      <c r="N15" s="5">
        <f t="shared" si="6"/>
        <v>14335.464000000002</v>
      </c>
      <c r="O15" s="5">
        <f t="shared" si="7"/>
        <v>16912.896000000001</v>
      </c>
      <c r="P15" s="5">
        <f t="shared" si="8"/>
        <v>14843.400000000001</v>
      </c>
      <c r="Q15" s="6">
        <f t="shared" si="9"/>
        <v>46091.76</v>
      </c>
      <c r="R15" s="6">
        <f>Q15+M15+I15+E15</f>
        <v>139122.35999999999</v>
      </c>
    </row>
    <row r="16" spans="1:18" ht="13.5" thickBot="1" x14ac:dyDescent="0.25">
      <c r="A16" s="7"/>
      <c r="B16" s="8">
        <f t="shared" ref="B16:R16" si="11">SUM(B12:B15)</f>
        <v>27960.400000000001</v>
      </c>
      <c r="C16" s="8">
        <f t="shared" si="11"/>
        <v>30721.600000000002</v>
      </c>
      <c r="D16" s="8">
        <f t="shared" si="11"/>
        <v>32695</v>
      </c>
      <c r="E16" s="9">
        <f t="shared" si="11"/>
        <v>91377.000000000015</v>
      </c>
      <c r="F16" s="8">
        <f t="shared" si="11"/>
        <v>34452.600000000006</v>
      </c>
      <c r="G16" s="8">
        <f t="shared" si="11"/>
        <v>36532.6</v>
      </c>
      <c r="H16" s="8">
        <f t="shared" si="11"/>
        <v>33748</v>
      </c>
      <c r="I16" s="9">
        <f t="shared" si="11"/>
        <v>104733.2</v>
      </c>
      <c r="J16" s="8">
        <f t="shared" si="11"/>
        <v>37897.86</v>
      </c>
      <c r="K16" s="8">
        <f t="shared" si="11"/>
        <v>40185.86</v>
      </c>
      <c r="L16" s="8">
        <f t="shared" si="11"/>
        <v>37122.800000000003</v>
      </c>
      <c r="M16" s="9">
        <f t="shared" si="11"/>
        <v>115206.52</v>
      </c>
      <c r="N16" s="8">
        <f t="shared" si="11"/>
        <v>45477.432000000001</v>
      </c>
      <c r="O16" s="8">
        <f t="shared" si="11"/>
        <v>48223.032000000007</v>
      </c>
      <c r="P16" s="8">
        <f t="shared" si="11"/>
        <v>44547.360000000008</v>
      </c>
      <c r="Q16" s="9">
        <f t="shared" si="11"/>
        <v>138247.82400000002</v>
      </c>
      <c r="R16" s="9">
        <f t="shared" si="11"/>
        <v>449564.54399999999</v>
      </c>
    </row>
    <row r="17" spans="1:18" ht="15" customHeight="1" x14ac:dyDescent="0.2">
      <c r="A17" s="1" t="s">
        <v>13</v>
      </c>
    </row>
    <row r="18" spans="1:18" x14ac:dyDescent="0.2">
      <c r="A18" s="4" t="s">
        <v>8</v>
      </c>
      <c r="B18" s="5">
        <v>5386.875</v>
      </c>
      <c r="C18" s="5">
        <v>5986.5</v>
      </c>
      <c r="D18" s="5">
        <v>6395.0250000000005</v>
      </c>
      <c r="E18" s="6">
        <f t="shared" si="0"/>
        <v>17768.400000000001</v>
      </c>
      <c r="F18" s="5">
        <v>7061.9249999999993</v>
      </c>
      <c r="G18" s="5">
        <v>7410</v>
      </c>
      <c r="H18" s="5">
        <v>7897.5</v>
      </c>
      <c r="I18" s="6">
        <f t="shared" si="1"/>
        <v>22369.424999999999</v>
      </c>
      <c r="J18" s="5">
        <f t="shared" si="2"/>
        <v>7768.1174999999994</v>
      </c>
      <c r="K18" s="5">
        <f t="shared" si="3"/>
        <v>8151.0000000000009</v>
      </c>
      <c r="L18" s="5">
        <f t="shared" si="4"/>
        <v>8687.25</v>
      </c>
      <c r="M18" s="6">
        <f t="shared" si="5"/>
        <v>24606.3675</v>
      </c>
      <c r="N18" s="5">
        <f t="shared" si="6"/>
        <v>9321.7409999999982</v>
      </c>
      <c r="O18" s="5">
        <f t="shared" si="7"/>
        <v>9781.2000000000007</v>
      </c>
      <c r="P18" s="5">
        <f t="shared" si="8"/>
        <v>10424.699999999999</v>
      </c>
      <c r="Q18" s="6">
        <f t="shared" si="9"/>
        <v>29527.640999999996</v>
      </c>
      <c r="R18" s="6">
        <f>Q18+M18+I18+E18</f>
        <v>94271.833500000008</v>
      </c>
    </row>
    <row r="19" spans="1:18" x14ac:dyDescent="0.2">
      <c r="A19" s="4" t="s">
        <v>9</v>
      </c>
      <c r="B19" s="5">
        <v>3163.875</v>
      </c>
      <c r="C19" s="5">
        <v>3594.8250000000003</v>
      </c>
      <c r="D19" s="5">
        <v>4095</v>
      </c>
      <c r="E19" s="6">
        <f t="shared" si="0"/>
        <v>10853.7</v>
      </c>
      <c r="F19" s="5">
        <v>4290.9750000000004</v>
      </c>
      <c r="G19" s="5">
        <v>5168.4750000000004</v>
      </c>
      <c r="H19" s="5">
        <v>5522.4</v>
      </c>
      <c r="I19" s="6">
        <f t="shared" si="1"/>
        <v>14981.85</v>
      </c>
      <c r="J19" s="5">
        <f t="shared" si="2"/>
        <v>4720.0725000000011</v>
      </c>
      <c r="K19" s="5">
        <f t="shared" si="3"/>
        <v>5685.3225000000011</v>
      </c>
      <c r="L19" s="5">
        <f t="shared" si="4"/>
        <v>6074.64</v>
      </c>
      <c r="M19" s="6">
        <f t="shared" si="5"/>
        <v>16480.035000000003</v>
      </c>
      <c r="N19" s="5">
        <f t="shared" si="6"/>
        <v>5664.0870000000014</v>
      </c>
      <c r="O19" s="5">
        <f t="shared" si="7"/>
        <v>6822.3870000000015</v>
      </c>
      <c r="P19" s="5">
        <f t="shared" si="8"/>
        <v>7289.5680000000002</v>
      </c>
      <c r="Q19" s="6">
        <f t="shared" si="9"/>
        <v>19776.042000000001</v>
      </c>
      <c r="R19" s="6">
        <f>Q19+M19+I19+E19</f>
        <v>62091.627000000008</v>
      </c>
    </row>
    <row r="20" spans="1:18" x14ac:dyDescent="0.2">
      <c r="A20" s="4" t="s">
        <v>10</v>
      </c>
      <c r="B20" s="5">
        <v>8751.6</v>
      </c>
      <c r="C20" s="5">
        <v>9003.15</v>
      </c>
      <c r="D20" s="5">
        <v>7378.8</v>
      </c>
      <c r="E20" s="6">
        <f t="shared" si="0"/>
        <v>25133.55</v>
      </c>
      <c r="F20" s="5">
        <v>6341.4</v>
      </c>
      <c r="G20" s="5">
        <v>5211.375</v>
      </c>
      <c r="H20" s="5">
        <v>3457.35</v>
      </c>
      <c r="I20" s="6">
        <f t="shared" si="1"/>
        <v>15010.125</v>
      </c>
      <c r="J20" s="5">
        <f t="shared" si="2"/>
        <v>6975.54</v>
      </c>
      <c r="K20" s="5">
        <f t="shared" si="3"/>
        <v>5732.5125000000007</v>
      </c>
      <c r="L20" s="5">
        <f t="shared" si="4"/>
        <v>3803.085</v>
      </c>
      <c r="M20" s="6">
        <f t="shared" si="5"/>
        <v>16511.137500000001</v>
      </c>
      <c r="N20" s="5">
        <f t="shared" si="6"/>
        <v>8370.6479999999992</v>
      </c>
      <c r="O20" s="5">
        <f t="shared" si="7"/>
        <v>6879.0150000000003</v>
      </c>
      <c r="P20" s="5">
        <f t="shared" si="8"/>
        <v>4563.7020000000002</v>
      </c>
      <c r="Q20" s="6">
        <f t="shared" si="9"/>
        <v>19813.365000000002</v>
      </c>
      <c r="R20" s="6">
        <f>Q20+M20+I20+E20</f>
        <v>76468.177500000005</v>
      </c>
    </row>
    <row r="21" spans="1:18" x14ac:dyDescent="0.2">
      <c r="A21" s="4" t="s">
        <v>11</v>
      </c>
      <c r="B21" s="5">
        <v>3667.95</v>
      </c>
      <c r="C21" s="5">
        <v>4456.7250000000004</v>
      </c>
      <c r="D21" s="5">
        <v>6652.4249999999993</v>
      </c>
      <c r="E21" s="6">
        <f t="shared" si="0"/>
        <v>14777.099999999999</v>
      </c>
      <c r="F21" s="5">
        <v>8145.15</v>
      </c>
      <c r="G21" s="5">
        <v>9609.6</v>
      </c>
      <c r="H21" s="5">
        <v>8433.75</v>
      </c>
      <c r="I21" s="6">
        <f t="shared" si="1"/>
        <v>26188.5</v>
      </c>
      <c r="J21" s="5">
        <f t="shared" si="2"/>
        <v>8959.6650000000009</v>
      </c>
      <c r="K21" s="5">
        <f t="shared" si="3"/>
        <v>10570.560000000001</v>
      </c>
      <c r="L21" s="5">
        <f t="shared" si="4"/>
        <v>9277.125</v>
      </c>
      <c r="M21" s="6">
        <f t="shared" si="5"/>
        <v>28807.350000000002</v>
      </c>
      <c r="N21" s="5">
        <f t="shared" si="6"/>
        <v>10751.598</v>
      </c>
      <c r="O21" s="5">
        <f t="shared" si="7"/>
        <v>12684.672</v>
      </c>
      <c r="P21" s="5">
        <f t="shared" si="8"/>
        <v>11132.55</v>
      </c>
      <c r="Q21" s="6">
        <f t="shared" si="9"/>
        <v>34568.82</v>
      </c>
      <c r="R21" s="6">
        <f>Q21+M21+I21+E21</f>
        <v>104341.76999999999</v>
      </c>
    </row>
    <row r="22" spans="1:18" ht="13.5" thickBot="1" x14ac:dyDescent="0.25">
      <c r="A22" s="7"/>
      <c r="B22" s="8">
        <f t="shared" ref="B22:R22" si="12">SUM(B18:B21)</f>
        <v>20970.3</v>
      </c>
      <c r="C22" s="8">
        <f t="shared" si="12"/>
        <v>23041.199999999997</v>
      </c>
      <c r="D22" s="8">
        <f t="shared" si="12"/>
        <v>24521.25</v>
      </c>
      <c r="E22" s="9">
        <f t="shared" si="12"/>
        <v>68532.75</v>
      </c>
      <c r="F22" s="8">
        <f t="shared" si="12"/>
        <v>25839.449999999997</v>
      </c>
      <c r="G22" s="8">
        <f t="shared" si="12"/>
        <v>27399.449999999997</v>
      </c>
      <c r="H22" s="8">
        <f t="shared" si="12"/>
        <v>25311</v>
      </c>
      <c r="I22" s="9">
        <f t="shared" si="12"/>
        <v>78549.899999999994</v>
      </c>
      <c r="J22" s="8">
        <f t="shared" si="12"/>
        <v>28423.395</v>
      </c>
      <c r="K22" s="8">
        <f t="shared" si="12"/>
        <v>30139.395000000004</v>
      </c>
      <c r="L22" s="8">
        <f t="shared" si="12"/>
        <v>27842.1</v>
      </c>
      <c r="M22" s="9">
        <f t="shared" si="12"/>
        <v>86404.890000000014</v>
      </c>
      <c r="N22" s="8">
        <f t="shared" si="12"/>
        <v>34108.074000000001</v>
      </c>
      <c r="O22" s="8">
        <f t="shared" si="12"/>
        <v>36167.274000000005</v>
      </c>
      <c r="P22" s="8">
        <f t="shared" si="12"/>
        <v>33410.520000000004</v>
      </c>
      <c r="Q22" s="9">
        <f t="shared" si="12"/>
        <v>103685.86799999999</v>
      </c>
      <c r="R22" s="9">
        <f t="shared" si="12"/>
        <v>337173.40800000005</v>
      </c>
    </row>
    <row r="23" spans="1:18" ht="15" customHeight="1" x14ac:dyDescent="0.2">
      <c r="A23" s="1" t="s">
        <v>14</v>
      </c>
    </row>
    <row r="24" spans="1:18" x14ac:dyDescent="0.2">
      <c r="A24" s="4" t="s">
        <v>8</v>
      </c>
      <c r="B24" s="5">
        <v>6194.9062499999991</v>
      </c>
      <c r="C24" s="5">
        <v>6884.4749999999995</v>
      </c>
      <c r="D24" s="5">
        <v>7354.2787500000004</v>
      </c>
      <c r="E24" s="6">
        <f t="shared" si="0"/>
        <v>20433.66</v>
      </c>
      <c r="F24" s="5">
        <v>8121.213749999999</v>
      </c>
      <c r="G24" s="5">
        <v>8521.5</v>
      </c>
      <c r="H24" s="5">
        <v>9082.125</v>
      </c>
      <c r="I24" s="6">
        <f t="shared" si="1"/>
        <v>25724.838749999999</v>
      </c>
      <c r="J24" s="5">
        <f t="shared" si="2"/>
        <v>8933.3351249999996</v>
      </c>
      <c r="K24" s="5">
        <f t="shared" si="3"/>
        <v>9373.6500000000015</v>
      </c>
      <c r="L24" s="5">
        <f t="shared" si="4"/>
        <v>9990.3375000000015</v>
      </c>
      <c r="M24" s="6">
        <f t="shared" si="5"/>
        <v>28297.322625000001</v>
      </c>
      <c r="N24" s="5">
        <f t="shared" si="6"/>
        <v>10720.002149999998</v>
      </c>
      <c r="O24" s="5">
        <f t="shared" si="7"/>
        <v>11248.380000000001</v>
      </c>
      <c r="P24" s="5">
        <f t="shared" si="8"/>
        <v>11988.405000000001</v>
      </c>
      <c r="Q24" s="6">
        <f t="shared" si="9"/>
        <v>33956.787149999996</v>
      </c>
      <c r="R24" s="6">
        <f>Q24+M24+I24+E24</f>
        <v>108412.608525</v>
      </c>
    </row>
    <row r="25" spans="1:18" x14ac:dyDescent="0.2">
      <c r="A25" s="4" t="s">
        <v>9</v>
      </c>
      <c r="B25" s="5">
        <v>3638.4562499999997</v>
      </c>
      <c r="C25" s="5">
        <v>4134.0487499999999</v>
      </c>
      <c r="D25" s="5">
        <v>4709.25</v>
      </c>
      <c r="E25" s="6">
        <f t="shared" si="0"/>
        <v>12481.754999999999</v>
      </c>
      <c r="F25" s="5">
        <v>4934.6212500000001</v>
      </c>
      <c r="G25" s="5">
        <v>5943.7462500000001</v>
      </c>
      <c r="H25" s="5">
        <v>6350.76</v>
      </c>
      <c r="I25" s="6">
        <f t="shared" si="1"/>
        <v>17229.127500000002</v>
      </c>
      <c r="J25" s="5">
        <f t="shared" si="2"/>
        <v>5428.0833750000002</v>
      </c>
      <c r="K25" s="5">
        <f t="shared" si="3"/>
        <v>6538.1208750000005</v>
      </c>
      <c r="L25" s="5">
        <f t="shared" si="4"/>
        <v>6985.8360000000011</v>
      </c>
      <c r="M25" s="6">
        <f t="shared" si="5"/>
        <v>18952.040250000002</v>
      </c>
      <c r="N25" s="5">
        <f t="shared" si="6"/>
        <v>6513.7000500000004</v>
      </c>
      <c r="O25" s="5">
        <f t="shared" si="7"/>
        <v>7845.7450500000004</v>
      </c>
      <c r="P25" s="5">
        <f t="shared" si="8"/>
        <v>8383.003200000001</v>
      </c>
      <c r="Q25" s="6">
        <f t="shared" si="9"/>
        <v>22742.448300000004</v>
      </c>
      <c r="R25" s="6">
        <f>Q25+M25+I25+E25</f>
        <v>71405.371050000016</v>
      </c>
    </row>
    <row r="26" spans="1:18" x14ac:dyDescent="0.2">
      <c r="A26" s="4" t="s">
        <v>10</v>
      </c>
      <c r="B26" s="5">
        <v>10064.34</v>
      </c>
      <c r="C26" s="5">
        <v>10353.622500000001</v>
      </c>
      <c r="D26" s="5">
        <v>8485.6200000000008</v>
      </c>
      <c r="E26" s="6">
        <f t="shared" si="0"/>
        <v>28903.582500000004</v>
      </c>
      <c r="F26" s="5">
        <v>7292.61</v>
      </c>
      <c r="G26" s="5">
        <v>5993.0812499999993</v>
      </c>
      <c r="H26" s="5">
        <v>3975.9525000000003</v>
      </c>
      <c r="I26" s="6">
        <f t="shared" si="1"/>
        <v>17261.643749999999</v>
      </c>
      <c r="J26" s="5">
        <f t="shared" si="2"/>
        <v>8021.8710000000001</v>
      </c>
      <c r="K26" s="5">
        <f t="shared" si="3"/>
        <v>6592.3893749999997</v>
      </c>
      <c r="L26" s="5">
        <f t="shared" si="4"/>
        <v>4373.5477500000006</v>
      </c>
      <c r="M26" s="6">
        <f t="shared" si="5"/>
        <v>18987.808125</v>
      </c>
      <c r="N26" s="5">
        <f t="shared" si="6"/>
        <v>9626.2451999999994</v>
      </c>
      <c r="O26" s="5">
        <f t="shared" si="7"/>
        <v>7910.8672499999993</v>
      </c>
      <c r="P26" s="5">
        <f t="shared" si="8"/>
        <v>5248.2573000000002</v>
      </c>
      <c r="Q26" s="6">
        <f t="shared" si="9"/>
        <v>22785.369750000002</v>
      </c>
      <c r="R26" s="6">
        <f>Q26+M26+I26+E26</f>
        <v>87938.404125000001</v>
      </c>
    </row>
    <row r="27" spans="1:18" x14ac:dyDescent="0.2">
      <c r="A27" s="4" t="s">
        <v>11</v>
      </c>
      <c r="B27" s="5">
        <v>4218.1424999999999</v>
      </c>
      <c r="C27" s="5">
        <v>5125.2337500000003</v>
      </c>
      <c r="D27" s="5">
        <v>7650.2887499999988</v>
      </c>
      <c r="E27" s="6">
        <f t="shared" si="0"/>
        <v>16993.665000000001</v>
      </c>
      <c r="F27" s="5">
        <v>9366.9225000000006</v>
      </c>
      <c r="G27" s="5">
        <v>11051.04</v>
      </c>
      <c r="H27" s="5">
        <v>9698.8125</v>
      </c>
      <c r="I27" s="6">
        <f t="shared" si="1"/>
        <v>30116.775000000001</v>
      </c>
      <c r="J27" s="5">
        <f t="shared" si="2"/>
        <v>10303.614750000001</v>
      </c>
      <c r="K27" s="5">
        <f t="shared" si="3"/>
        <v>12156.144000000002</v>
      </c>
      <c r="L27" s="5">
        <f t="shared" si="4"/>
        <v>10668.69375</v>
      </c>
      <c r="M27" s="6">
        <f t="shared" si="5"/>
        <v>33128.452499999999</v>
      </c>
      <c r="N27" s="5">
        <f t="shared" si="6"/>
        <v>12364.3377</v>
      </c>
      <c r="O27" s="5">
        <f t="shared" si="7"/>
        <v>14587.372800000003</v>
      </c>
      <c r="P27" s="5">
        <f t="shared" si="8"/>
        <v>12802.432500000001</v>
      </c>
      <c r="Q27" s="6">
        <f t="shared" si="9"/>
        <v>39754.143000000004</v>
      </c>
      <c r="R27" s="6">
        <f>Q27+M27+I27+E27</f>
        <v>119993.0355</v>
      </c>
    </row>
    <row r="28" spans="1:18" ht="13.5" thickBot="1" x14ac:dyDescent="0.25">
      <c r="A28" s="7"/>
      <c r="B28" s="8">
        <f t="shared" ref="B28:R28" si="13">SUM(B24:B27)</f>
        <v>24115.845000000001</v>
      </c>
      <c r="C28" s="8">
        <f t="shared" si="13"/>
        <v>26497.38</v>
      </c>
      <c r="D28" s="8">
        <f t="shared" si="13"/>
        <v>28199.4375</v>
      </c>
      <c r="E28" s="9">
        <f t="shared" si="13"/>
        <v>78812.662500000006</v>
      </c>
      <c r="F28" s="8">
        <f t="shared" si="13"/>
        <v>29715.3675</v>
      </c>
      <c r="G28" s="8">
        <f t="shared" si="13"/>
        <v>31509.3675</v>
      </c>
      <c r="H28" s="8">
        <f t="shared" si="13"/>
        <v>29107.65</v>
      </c>
      <c r="I28" s="9">
        <f t="shared" si="13"/>
        <v>90332.385000000009</v>
      </c>
      <c r="J28" s="8">
        <f t="shared" si="13"/>
        <v>32686.90425</v>
      </c>
      <c r="K28" s="8">
        <f t="shared" si="13"/>
        <v>34660.304250000001</v>
      </c>
      <c r="L28" s="8">
        <f t="shared" si="13"/>
        <v>32018.415000000008</v>
      </c>
      <c r="M28" s="9">
        <f t="shared" si="13"/>
        <v>99365.623500000002</v>
      </c>
      <c r="N28" s="8">
        <f t="shared" si="13"/>
        <v>39224.285099999994</v>
      </c>
      <c r="O28" s="8">
        <f t="shared" si="13"/>
        <v>41592.365100000003</v>
      </c>
      <c r="P28" s="8">
        <f t="shared" si="13"/>
        <v>38422.098000000005</v>
      </c>
      <c r="Q28" s="9">
        <f t="shared" si="13"/>
        <v>119238.7482</v>
      </c>
      <c r="R28" s="9">
        <f t="shared" si="13"/>
        <v>387749.4192</v>
      </c>
    </row>
    <row r="29" spans="1:18" ht="15" customHeight="1" x14ac:dyDescent="0.2">
      <c r="A29" s="1" t="s">
        <v>15</v>
      </c>
    </row>
    <row r="30" spans="1:18" x14ac:dyDescent="0.2">
      <c r="A30" s="4" t="s">
        <v>8</v>
      </c>
      <c r="B30" s="5">
        <v>5451.517499999999</v>
      </c>
      <c r="C30" s="5">
        <v>6058.3379999999997</v>
      </c>
      <c r="D30" s="5">
        <v>6471.7653</v>
      </c>
      <c r="E30" s="6">
        <f t="shared" si="0"/>
        <v>17981.620799999997</v>
      </c>
      <c r="F30" s="5">
        <v>7146.668099999999</v>
      </c>
      <c r="G30" s="5">
        <v>7498.92</v>
      </c>
      <c r="H30" s="5">
        <v>7992.27</v>
      </c>
      <c r="I30" s="6">
        <f t="shared" si="1"/>
        <v>22637.858099999998</v>
      </c>
      <c r="J30" s="5">
        <f t="shared" si="2"/>
        <v>7861.3349099999996</v>
      </c>
      <c r="K30" s="5">
        <f t="shared" si="3"/>
        <v>8248.8119999999999</v>
      </c>
      <c r="L30" s="5">
        <f t="shared" si="4"/>
        <v>8791.4970000000012</v>
      </c>
      <c r="M30" s="6">
        <f t="shared" si="5"/>
        <v>24901.643909999999</v>
      </c>
      <c r="N30" s="5">
        <f t="shared" si="6"/>
        <v>9433.6018919999988</v>
      </c>
      <c r="O30" s="5">
        <f t="shared" si="7"/>
        <v>9898.5743999999995</v>
      </c>
      <c r="P30" s="5">
        <f t="shared" si="8"/>
        <v>10549.796400000001</v>
      </c>
      <c r="Q30" s="6">
        <f t="shared" si="9"/>
        <v>29881.972691999996</v>
      </c>
      <c r="R30" s="6">
        <f>Q30+M30+I30+E30</f>
        <v>95403.095501999982</v>
      </c>
    </row>
    <row r="31" spans="1:18" x14ac:dyDescent="0.2">
      <c r="A31" s="4" t="s">
        <v>9</v>
      </c>
      <c r="B31" s="5">
        <v>3201.8415</v>
      </c>
      <c r="C31" s="5">
        <v>3637.9629</v>
      </c>
      <c r="D31" s="5">
        <v>4144.1400000000003</v>
      </c>
      <c r="E31" s="6">
        <f t="shared" si="0"/>
        <v>10983.9444</v>
      </c>
      <c r="F31" s="5">
        <v>4342.4666999999999</v>
      </c>
      <c r="G31" s="5">
        <v>5230.4967000000006</v>
      </c>
      <c r="H31" s="5">
        <v>5588.6687999999995</v>
      </c>
      <c r="I31" s="6">
        <f t="shared" si="1"/>
        <v>15161.6322</v>
      </c>
      <c r="J31" s="5">
        <f t="shared" si="2"/>
        <v>4776.7133700000004</v>
      </c>
      <c r="K31" s="5">
        <f t="shared" si="3"/>
        <v>5753.5463700000009</v>
      </c>
      <c r="L31" s="5">
        <f t="shared" si="4"/>
        <v>6147.53568</v>
      </c>
      <c r="M31" s="6">
        <f t="shared" si="5"/>
        <v>16677.795420000002</v>
      </c>
      <c r="N31" s="5">
        <f t="shared" si="6"/>
        <v>5732.0560439999999</v>
      </c>
      <c r="O31" s="5">
        <f t="shared" si="7"/>
        <v>6904.2556440000008</v>
      </c>
      <c r="P31" s="5">
        <f t="shared" si="8"/>
        <v>7377.0428159999992</v>
      </c>
      <c r="Q31" s="6">
        <f t="shared" si="9"/>
        <v>20013.354504000003</v>
      </c>
      <c r="R31" s="6">
        <f>Q31+M31+I31+E31</f>
        <v>62836.726524000005</v>
      </c>
    </row>
    <row r="32" spans="1:18" x14ac:dyDescent="0.2">
      <c r="A32" s="4" t="s">
        <v>10</v>
      </c>
      <c r="B32" s="5">
        <v>8856.619200000001</v>
      </c>
      <c r="C32" s="5">
        <v>9111.1878000000015</v>
      </c>
      <c r="D32" s="5">
        <v>7467.3455999999987</v>
      </c>
      <c r="E32" s="6">
        <f t="shared" si="0"/>
        <v>25435.152600000001</v>
      </c>
      <c r="F32" s="5">
        <v>6417.4967999999999</v>
      </c>
      <c r="G32" s="5">
        <v>5273.9114999999993</v>
      </c>
      <c r="H32" s="5">
        <v>3498.8382000000001</v>
      </c>
      <c r="I32" s="6">
        <f t="shared" si="1"/>
        <v>15190.246499999999</v>
      </c>
      <c r="J32" s="5">
        <f t="shared" si="2"/>
        <v>7059.2464800000007</v>
      </c>
      <c r="K32" s="5">
        <f t="shared" si="3"/>
        <v>5801.3026499999996</v>
      </c>
      <c r="L32" s="5">
        <f t="shared" si="4"/>
        <v>3848.7220200000006</v>
      </c>
      <c r="M32" s="6">
        <f t="shared" si="5"/>
        <v>16709.27115</v>
      </c>
      <c r="N32" s="5">
        <f t="shared" si="6"/>
        <v>8471.0957760000001</v>
      </c>
      <c r="O32" s="5">
        <f t="shared" si="7"/>
        <v>6961.5631799999992</v>
      </c>
      <c r="P32" s="5">
        <f t="shared" si="8"/>
        <v>4618.4664240000002</v>
      </c>
      <c r="Q32" s="6">
        <f t="shared" si="9"/>
        <v>20051.125379999998</v>
      </c>
      <c r="R32" s="6">
        <f>Q32+M32+I32+E32</f>
        <v>77385.795630000008</v>
      </c>
    </row>
    <row r="33" spans="1:18" x14ac:dyDescent="0.2">
      <c r="A33" s="4" t="s">
        <v>11</v>
      </c>
      <c r="B33" s="5">
        <v>3711.9654</v>
      </c>
      <c r="C33" s="5">
        <v>4510.2057000000004</v>
      </c>
      <c r="D33" s="5">
        <v>6732.2540999999992</v>
      </c>
      <c r="E33" s="6">
        <f t="shared" si="0"/>
        <v>14954.425199999998</v>
      </c>
      <c r="F33" s="5">
        <v>8242.8918000000012</v>
      </c>
      <c r="G33" s="5">
        <v>9724.9151999999995</v>
      </c>
      <c r="H33" s="5">
        <v>8534.9549999999999</v>
      </c>
      <c r="I33" s="6">
        <f t="shared" si="1"/>
        <v>26502.762000000002</v>
      </c>
      <c r="J33" s="5">
        <f t="shared" si="2"/>
        <v>9067.1809800000028</v>
      </c>
      <c r="K33" s="5">
        <f t="shared" si="3"/>
        <v>10697.406720000001</v>
      </c>
      <c r="L33" s="5">
        <f t="shared" si="4"/>
        <v>9388.4505000000008</v>
      </c>
      <c r="M33" s="6">
        <f t="shared" si="5"/>
        <v>29153.038200000003</v>
      </c>
      <c r="N33" s="5">
        <f t="shared" si="6"/>
        <v>10880.617176000003</v>
      </c>
      <c r="O33" s="5">
        <f t="shared" si="7"/>
        <v>12836.888064000001</v>
      </c>
      <c r="P33" s="5">
        <f t="shared" si="8"/>
        <v>11266.140600000001</v>
      </c>
      <c r="Q33" s="6">
        <f t="shared" si="9"/>
        <v>34983.645840000005</v>
      </c>
      <c r="R33" s="6">
        <f>Q33+M33+I33+E33</f>
        <v>105593.87124000001</v>
      </c>
    </row>
    <row r="34" spans="1:18" ht="13.5" thickBot="1" x14ac:dyDescent="0.25">
      <c r="A34" s="7"/>
      <c r="B34" s="8">
        <f t="shared" ref="B34:R34" si="14">SUM(B30:B33)</f>
        <v>21221.943599999999</v>
      </c>
      <c r="C34" s="8">
        <f t="shared" si="14"/>
        <v>23317.6944</v>
      </c>
      <c r="D34" s="8">
        <f t="shared" si="14"/>
        <v>24815.504999999997</v>
      </c>
      <c r="E34" s="9">
        <f t="shared" si="14"/>
        <v>69355.142999999996</v>
      </c>
      <c r="F34" s="8">
        <f t="shared" si="14"/>
        <v>26149.523400000002</v>
      </c>
      <c r="G34" s="8">
        <f t="shared" si="14"/>
        <v>27728.243399999999</v>
      </c>
      <c r="H34" s="8">
        <f t="shared" si="14"/>
        <v>25614.732000000004</v>
      </c>
      <c r="I34" s="9">
        <f t="shared" si="14"/>
        <v>79492.498800000001</v>
      </c>
      <c r="J34" s="8">
        <f t="shared" si="14"/>
        <v>28764.475740000002</v>
      </c>
      <c r="K34" s="8">
        <f t="shared" si="14"/>
        <v>30501.067739999999</v>
      </c>
      <c r="L34" s="8">
        <f t="shared" si="14"/>
        <v>28176.205200000004</v>
      </c>
      <c r="M34" s="9">
        <f t="shared" si="14"/>
        <v>87441.748680000004</v>
      </c>
      <c r="N34" s="8">
        <f t="shared" si="14"/>
        <v>34517.370888000005</v>
      </c>
      <c r="O34" s="8">
        <f t="shared" si="14"/>
        <v>36601.281287999998</v>
      </c>
      <c r="P34" s="8">
        <f t="shared" si="14"/>
        <v>33811.446239999997</v>
      </c>
      <c r="Q34" s="9">
        <f t="shared" si="14"/>
        <v>104930.09841599999</v>
      </c>
      <c r="R34" s="9">
        <f t="shared" si="14"/>
        <v>341219.48889599997</v>
      </c>
    </row>
    <row r="35" spans="1:18" ht="15" customHeight="1" x14ac:dyDescent="0.2">
      <c r="A35" s="1" t="s">
        <v>16</v>
      </c>
    </row>
    <row r="36" spans="1:18" x14ac:dyDescent="0.2">
      <c r="A36" s="4" t="s">
        <v>8</v>
      </c>
      <c r="B36" s="5">
        <v>6541.820999999999</v>
      </c>
      <c r="C36" s="5">
        <v>7270.0055999999995</v>
      </c>
      <c r="D36" s="5">
        <v>7766.1183599999995</v>
      </c>
      <c r="E36" s="6">
        <f t="shared" si="0"/>
        <v>21577.944959999997</v>
      </c>
      <c r="F36" s="5">
        <v>8576.0017199999984</v>
      </c>
      <c r="G36" s="5">
        <v>8998.7039999999997</v>
      </c>
      <c r="H36" s="5">
        <v>9590.7240000000002</v>
      </c>
      <c r="I36" s="6">
        <f t="shared" si="1"/>
        <v>27165.42972</v>
      </c>
      <c r="J36" s="5">
        <f t="shared" si="2"/>
        <v>9433.6018919999988</v>
      </c>
      <c r="K36" s="5">
        <f t="shared" si="3"/>
        <v>9898.5744000000013</v>
      </c>
      <c r="L36" s="5">
        <f t="shared" si="4"/>
        <v>10549.796400000001</v>
      </c>
      <c r="M36" s="6">
        <f t="shared" si="5"/>
        <v>29881.972692000003</v>
      </c>
      <c r="N36" s="5">
        <f t="shared" si="6"/>
        <v>11320.322270399998</v>
      </c>
      <c r="O36" s="5">
        <f t="shared" si="7"/>
        <v>11878.289280000001</v>
      </c>
      <c r="P36" s="5">
        <f t="shared" si="8"/>
        <v>12659.75568</v>
      </c>
      <c r="Q36" s="6">
        <f t="shared" si="9"/>
        <v>35858.367230399999</v>
      </c>
      <c r="R36" s="6">
        <f>Q36+M36+I36+E36</f>
        <v>114483.7146024</v>
      </c>
    </row>
    <row r="37" spans="1:18" x14ac:dyDescent="0.2">
      <c r="A37" s="4" t="s">
        <v>9</v>
      </c>
      <c r="B37" s="5">
        <v>3842.2097999999996</v>
      </c>
      <c r="C37" s="5">
        <v>4365.55548</v>
      </c>
      <c r="D37" s="5">
        <v>4972.9679999999998</v>
      </c>
      <c r="E37" s="6">
        <f t="shared" si="0"/>
        <v>13180.73328</v>
      </c>
      <c r="F37" s="5">
        <v>5210.9600399999999</v>
      </c>
      <c r="G37" s="5">
        <v>6276.5960400000004</v>
      </c>
      <c r="H37" s="5">
        <v>6706.4025599999995</v>
      </c>
      <c r="I37" s="6">
        <f t="shared" si="1"/>
        <v>18193.958640000001</v>
      </c>
      <c r="J37" s="5">
        <f t="shared" si="2"/>
        <v>5732.0560440000008</v>
      </c>
      <c r="K37" s="5">
        <f t="shared" si="3"/>
        <v>6904.2556440000008</v>
      </c>
      <c r="L37" s="5">
        <f t="shared" si="4"/>
        <v>7377.0428160000001</v>
      </c>
      <c r="M37" s="6">
        <f t="shared" si="5"/>
        <v>20013.354504000003</v>
      </c>
      <c r="N37" s="5">
        <f t="shared" si="6"/>
        <v>6878.467252800001</v>
      </c>
      <c r="O37" s="5">
        <f t="shared" si="7"/>
        <v>8285.1067727999998</v>
      </c>
      <c r="P37" s="5">
        <f t="shared" si="8"/>
        <v>8852.4513791999998</v>
      </c>
      <c r="Q37" s="6">
        <f t="shared" si="9"/>
        <v>24016.025404799999</v>
      </c>
      <c r="R37" s="6">
        <f>Q37+M37+I37+E37</f>
        <v>75404.071828800006</v>
      </c>
    </row>
    <row r="38" spans="1:18" x14ac:dyDescent="0.2">
      <c r="A38" s="4" t="s">
        <v>10</v>
      </c>
      <c r="B38" s="5">
        <v>10627.94304</v>
      </c>
      <c r="C38" s="5">
        <v>10933.425360000001</v>
      </c>
      <c r="D38" s="5">
        <v>8960.8147199999985</v>
      </c>
      <c r="E38" s="6">
        <f t="shared" si="0"/>
        <v>30522.183119999998</v>
      </c>
      <c r="F38" s="5">
        <v>7700.9961599999997</v>
      </c>
      <c r="G38" s="5">
        <v>6328.6937999999991</v>
      </c>
      <c r="H38" s="5">
        <v>4198.6058400000002</v>
      </c>
      <c r="I38" s="6">
        <f t="shared" si="1"/>
        <v>18228.2958</v>
      </c>
      <c r="J38" s="5">
        <f t="shared" si="2"/>
        <v>8471.0957760000001</v>
      </c>
      <c r="K38" s="5">
        <f t="shared" si="3"/>
        <v>6961.5631799999992</v>
      </c>
      <c r="L38" s="5">
        <f t="shared" si="4"/>
        <v>4618.4664240000002</v>
      </c>
      <c r="M38" s="6">
        <f t="shared" si="5"/>
        <v>20051.125379999998</v>
      </c>
      <c r="N38" s="5">
        <f t="shared" si="6"/>
        <v>10165.314931200001</v>
      </c>
      <c r="O38" s="5">
        <f t="shared" si="7"/>
        <v>8353.8758159999979</v>
      </c>
      <c r="P38" s="5">
        <f t="shared" si="8"/>
        <v>5542.1597087999999</v>
      </c>
      <c r="Q38" s="6">
        <f t="shared" si="9"/>
        <v>24061.350456</v>
      </c>
      <c r="R38" s="6">
        <f>Q38+M38+I38+E38</f>
        <v>92862.954755999992</v>
      </c>
    </row>
    <row r="39" spans="1:18" x14ac:dyDescent="0.2">
      <c r="A39" s="4" t="s">
        <v>11</v>
      </c>
      <c r="B39" s="5">
        <v>4454.3584799999999</v>
      </c>
      <c r="C39" s="5">
        <v>5412.2468400000007</v>
      </c>
      <c r="D39" s="5">
        <v>8078.7049199999983</v>
      </c>
      <c r="E39" s="6">
        <f t="shared" si="0"/>
        <v>17945.310239999999</v>
      </c>
      <c r="F39" s="5">
        <v>9891.4701600000008</v>
      </c>
      <c r="G39" s="5">
        <v>11669.898239999999</v>
      </c>
      <c r="H39" s="5">
        <v>10241.946</v>
      </c>
      <c r="I39" s="6">
        <f t="shared" si="1"/>
        <v>31803.314399999999</v>
      </c>
      <c r="J39" s="5">
        <f t="shared" si="2"/>
        <v>10880.617176000002</v>
      </c>
      <c r="K39" s="5">
        <f t="shared" si="3"/>
        <v>12836.888063999999</v>
      </c>
      <c r="L39" s="5">
        <f t="shared" si="4"/>
        <v>11266.140600000001</v>
      </c>
      <c r="M39" s="6">
        <f t="shared" si="5"/>
        <v>34983.645839999997</v>
      </c>
      <c r="N39" s="5">
        <f t="shared" si="6"/>
        <v>13056.740611200001</v>
      </c>
      <c r="O39" s="5">
        <f t="shared" si="7"/>
        <v>15404.265676799998</v>
      </c>
      <c r="P39" s="5">
        <f t="shared" si="8"/>
        <v>13519.36872</v>
      </c>
      <c r="Q39" s="6">
        <f t="shared" si="9"/>
        <v>41980.375007999995</v>
      </c>
      <c r="R39" s="6">
        <f>Q39+M39+I39+E39</f>
        <v>126712.64548799998</v>
      </c>
    </row>
    <row r="40" spans="1:18" ht="13.5" thickBot="1" x14ac:dyDescent="0.25">
      <c r="A40" s="7"/>
      <c r="B40" s="8">
        <f t="shared" ref="B40:R40" si="15">SUM(B36:B39)</f>
        <v>25466.332319999998</v>
      </c>
      <c r="C40" s="8">
        <f t="shared" si="15"/>
        <v>27981.23328</v>
      </c>
      <c r="D40" s="8">
        <f t="shared" si="15"/>
        <v>29778.605999999992</v>
      </c>
      <c r="E40" s="9">
        <f t="shared" si="15"/>
        <v>83226.171600000001</v>
      </c>
      <c r="F40" s="8">
        <f t="shared" si="15"/>
        <v>31379.428079999998</v>
      </c>
      <c r="G40" s="8">
        <f t="shared" si="15"/>
        <v>33273.892079999998</v>
      </c>
      <c r="H40" s="8">
        <f t="shared" si="15"/>
        <v>30737.678400000001</v>
      </c>
      <c r="I40" s="9">
        <f t="shared" si="15"/>
        <v>95390.998559999993</v>
      </c>
      <c r="J40" s="8">
        <f t="shared" si="15"/>
        <v>34517.370887999998</v>
      </c>
      <c r="K40" s="8">
        <f t="shared" si="15"/>
        <v>36601.281287999998</v>
      </c>
      <c r="L40" s="8">
        <f t="shared" si="15"/>
        <v>33811.446239999997</v>
      </c>
      <c r="M40" s="9">
        <f t="shared" si="15"/>
        <v>104930.09841600001</v>
      </c>
      <c r="N40" s="8">
        <f t="shared" si="15"/>
        <v>41420.845065600006</v>
      </c>
      <c r="O40" s="8">
        <f t="shared" si="15"/>
        <v>43921.537545600004</v>
      </c>
      <c r="P40" s="8">
        <f t="shared" si="15"/>
        <v>40573.735487999998</v>
      </c>
      <c r="Q40" s="9">
        <f t="shared" si="15"/>
        <v>125916.11809919999</v>
      </c>
      <c r="R40" s="9">
        <f t="shared" si="15"/>
        <v>409463.38667519996</v>
      </c>
    </row>
    <row r="41" spans="1:18" ht="15" customHeight="1" x14ac:dyDescent="0.2">
      <c r="A41" s="1" t="s">
        <v>17</v>
      </c>
    </row>
    <row r="42" spans="1:18" x14ac:dyDescent="0.2">
      <c r="A42" t="s">
        <v>8</v>
      </c>
      <c r="B42" s="5">
        <v>8504.3672999999999</v>
      </c>
      <c r="C42" s="5">
        <v>9451.0072799999998</v>
      </c>
      <c r="D42" s="5">
        <v>10095.953868000001</v>
      </c>
      <c r="E42" s="6">
        <f t="shared" si="0"/>
        <v>28051.328448</v>
      </c>
      <c r="F42" s="5">
        <v>11148.802235999998</v>
      </c>
      <c r="G42" s="5">
        <v>11698.315200000001</v>
      </c>
      <c r="H42" s="5">
        <v>12467.941200000001</v>
      </c>
      <c r="I42" s="6">
        <f t="shared" si="1"/>
        <v>35315.058636000002</v>
      </c>
      <c r="J42" s="5">
        <f t="shared" si="2"/>
        <v>12263.682459599999</v>
      </c>
      <c r="K42" s="5">
        <f t="shared" si="3"/>
        <v>12868.146720000002</v>
      </c>
      <c r="L42" s="5">
        <f t="shared" si="4"/>
        <v>13714.735320000002</v>
      </c>
      <c r="M42" s="6">
        <f t="shared" si="5"/>
        <v>38846.564499600005</v>
      </c>
      <c r="N42" s="5">
        <f t="shared" si="6"/>
        <v>14716.418951519998</v>
      </c>
      <c r="O42" s="5">
        <f t="shared" si="7"/>
        <v>15441.776064000001</v>
      </c>
      <c r="P42" s="5">
        <f t="shared" si="8"/>
        <v>16457.682384</v>
      </c>
      <c r="Q42" s="6">
        <f t="shared" si="9"/>
        <v>46615.877399520003</v>
      </c>
      <c r="R42" s="6">
        <f>Q42+M42+I42+E42</f>
        <v>148828.82898312001</v>
      </c>
    </row>
    <row r="43" spans="1:18" x14ac:dyDescent="0.2">
      <c r="A43" s="4" t="s">
        <v>9</v>
      </c>
      <c r="B43" s="5">
        <v>4994.8727399999998</v>
      </c>
      <c r="C43" s="5">
        <v>5675.2221239999999</v>
      </c>
      <c r="D43" s="5">
        <v>6464.8584000000001</v>
      </c>
      <c r="E43" s="6">
        <f t="shared" si="0"/>
        <v>17134.953264</v>
      </c>
      <c r="F43" s="5">
        <v>6774.2480519999999</v>
      </c>
      <c r="G43" s="5">
        <v>8159.5748520000006</v>
      </c>
      <c r="H43" s="5">
        <v>8718.3233280000004</v>
      </c>
      <c r="I43" s="6">
        <f t="shared" si="1"/>
        <v>23652.146231999999</v>
      </c>
      <c r="J43" s="5">
        <f t="shared" si="2"/>
        <v>7451.6728572000002</v>
      </c>
      <c r="K43" s="5">
        <f t="shared" si="3"/>
        <v>8975.5323372000021</v>
      </c>
      <c r="L43" s="5">
        <f t="shared" si="4"/>
        <v>9590.155660800001</v>
      </c>
      <c r="M43" s="6">
        <f t="shared" si="5"/>
        <v>26017.360855200001</v>
      </c>
      <c r="N43" s="5">
        <f t="shared" si="6"/>
        <v>8942.0074286399995</v>
      </c>
      <c r="O43" s="5">
        <f t="shared" si="7"/>
        <v>10770.638804640002</v>
      </c>
      <c r="P43" s="5">
        <f t="shared" si="8"/>
        <v>11508.186792960001</v>
      </c>
      <c r="Q43" s="6">
        <f t="shared" si="9"/>
        <v>31220.833026240001</v>
      </c>
      <c r="R43" s="6">
        <f>Q43+M43+I43+E43</f>
        <v>98025.293377440001</v>
      </c>
    </row>
    <row r="44" spans="1:18" x14ac:dyDescent="0.2">
      <c r="A44" s="4" t="s">
        <v>10</v>
      </c>
      <c r="B44" s="5">
        <v>13816.325952000001</v>
      </c>
      <c r="C44" s="5">
        <v>14213.452968000001</v>
      </c>
      <c r="D44" s="5">
        <v>11649.059135999998</v>
      </c>
      <c r="E44" s="6">
        <f t="shared" si="0"/>
        <v>39678.838056000001</v>
      </c>
      <c r="F44" s="5">
        <v>10011.295007999999</v>
      </c>
      <c r="G44" s="5">
        <v>8227.3019399999994</v>
      </c>
      <c r="H44" s="5">
        <v>5458.1875920000002</v>
      </c>
      <c r="I44" s="6">
        <f t="shared" si="1"/>
        <v>23696.784540000001</v>
      </c>
      <c r="J44" s="5">
        <f t="shared" si="2"/>
        <v>11012.424508800001</v>
      </c>
      <c r="K44" s="5">
        <f t="shared" si="3"/>
        <v>9050.032134000001</v>
      </c>
      <c r="L44" s="5">
        <f t="shared" si="4"/>
        <v>6004.0063512000006</v>
      </c>
      <c r="M44" s="6">
        <f t="shared" si="5"/>
        <v>26066.462994000005</v>
      </c>
      <c r="N44" s="5">
        <f t="shared" si="6"/>
        <v>13214.90941056</v>
      </c>
      <c r="O44" s="5">
        <f t="shared" si="7"/>
        <v>10860.038560800002</v>
      </c>
      <c r="P44" s="5">
        <f t="shared" si="8"/>
        <v>7204.8076214400007</v>
      </c>
      <c r="Q44" s="6">
        <f t="shared" si="9"/>
        <v>31279.7555928</v>
      </c>
      <c r="R44" s="6">
        <f>Q44+M44+I44+E44</f>
        <v>120721.84118280001</v>
      </c>
    </row>
    <row r="45" spans="1:18" x14ac:dyDescent="0.2">
      <c r="A45" s="4" t="s">
        <v>11</v>
      </c>
      <c r="B45" s="5">
        <v>5790.6660240000001</v>
      </c>
      <c r="C45" s="5">
        <v>7035.920892000001</v>
      </c>
      <c r="D45" s="5">
        <v>10502.316395999998</v>
      </c>
      <c r="E45" s="6">
        <f t="shared" si="0"/>
        <v>23328.903311999999</v>
      </c>
      <c r="F45" s="5">
        <v>12858.911208000001</v>
      </c>
      <c r="G45" s="5">
        <v>15170.867711999999</v>
      </c>
      <c r="H45" s="5">
        <v>13314.5298</v>
      </c>
      <c r="I45" s="6">
        <f t="shared" si="1"/>
        <v>41344.308720000001</v>
      </c>
      <c r="J45" s="5">
        <f t="shared" si="2"/>
        <v>14144.802328800002</v>
      </c>
      <c r="K45" s="5">
        <f t="shared" si="3"/>
        <v>16687.954483199999</v>
      </c>
      <c r="L45" s="5">
        <f t="shared" si="4"/>
        <v>14645.982780000002</v>
      </c>
      <c r="M45" s="6">
        <f t="shared" si="5"/>
        <v>45478.739591999998</v>
      </c>
      <c r="N45" s="5">
        <f t="shared" si="6"/>
        <v>16973.762794560003</v>
      </c>
      <c r="O45" s="5">
        <f t="shared" si="7"/>
        <v>20025.545379839998</v>
      </c>
      <c r="P45" s="5">
        <f t="shared" si="8"/>
        <v>17575.179336000001</v>
      </c>
      <c r="Q45" s="6">
        <f t="shared" si="9"/>
        <v>54574.487510400002</v>
      </c>
      <c r="R45" s="6">
        <f>Q45+M45+I45+E45</f>
        <v>164726.43913440002</v>
      </c>
    </row>
    <row r="46" spans="1:18" ht="13.5" thickBot="1" x14ac:dyDescent="0.25">
      <c r="A46" s="7"/>
      <c r="B46" s="8">
        <f t="shared" ref="B46:R46" si="16">SUM(B42:B45)</f>
        <v>33106.232016000002</v>
      </c>
      <c r="C46" s="8">
        <f t="shared" si="16"/>
        <v>36375.603264000005</v>
      </c>
      <c r="D46" s="8">
        <f t="shared" si="16"/>
        <v>38712.1878</v>
      </c>
      <c r="E46" s="9">
        <f t="shared" si="16"/>
        <v>108194.02308</v>
      </c>
      <c r="F46" s="8">
        <f t="shared" si="16"/>
        <v>40793.256504000004</v>
      </c>
      <c r="G46" s="8">
        <f t="shared" si="16"/>
        <v>43256.059703999999</v>
      </c>
      <c r="H46" s="8">
        <f t="shared" si="16"/>
        <v>39958.981920000006</v>
      </c>
      <c r="I46" s="9">
        <f t="shared" si="16"/>
        <v>124008.29812799999</v>
      </c>
      <c r="J46" s="8">
        <f t="shared" si="16"/>
        <v>44872.582154400006</v>
      </c>
      <c r="K46" s="8">
        <f t="shared" si="16"/>
        <v>47581.665674400007</v>
      </c>
      <c r="L46" s="8">
        <f t="shared" si="16"/>
        <v>43954.880112000006</v>
      </c>
      <c r="M46" s="9">
        <f t="shared" si="16"/>
        <v>136409.12794080001</v>
      </c>
      <c r="N46" s="8">
        <f t="shared" si="16"/>
        <v>53847.09858528</v>
      </c>
      <c r="O46" s="8">
        <f t="shared" si="16"/>
        <v>57097.998809280005</v>
      </c>
      <c r="P46" s="8">
        <f t="shared" si="16"/>
        <v>52745.856134400005</v>
      </c>
      <c r="Q46" s="9">
        <f t="shared" si="16"/>
        <v>163690.95352896</v>
      </c>
      <c r="R46" s="9">
        <f t="shared" si="16"/>
        <v>532302.40267775999</v>
      </c>
    </row>
    <row r="47" spans="1:18" ht="15" customHeight="1" x14ac:dyDescent="0.2">
      <c r="A47" s="1" t="s">
        <v>18</v>
      </c>
    </row>
    <row r="48" spans="1:18" x14ac:dyDescent="0.2">
      <c r="A48" t="s">
        <v>8</v>
      </c>
      <c r="B48" s="5">
        <v>8419.3236269999998</v>
      </c>
      <c r="C48" s="5">
        <v>9356.4972072</v>
      </c>
      <c r="D48" s="5">
        <v>9994.9943293200013</v>
      </c>
      <c r="E48" s="6">
        <f t="shared" si="0"/>
        <v>27770.815163520001</v>
      </c>
      <c r="F48" s="5">
        <v>11037.314213639998</v>
      </c>
      <c r="G48" s="5">
        <v>11581.332048</v>
      </c>
      <c r="H48" s="5">
        <v>12343.261788000002</v>
      </c>
      <c r="I48" s="6">
        <f t="shared" si="1"/>
        <v>34961.908049639998</v>
      </c>
      <c r="J48" s="5">
        <f t="shared" si="2"/>
        <v>12141.045635003999</v>
      </c>
      <c r="K48" s="5">
        <f t="shared" si="3"/>
        <v>12739.465252800001</v>
      </c>
      <c r="L48" s="5">
        <f t="shared" si="4"/>
        <v>13577.587966800003</v>
      </c>
      <c r="M48" s="6">
        <f t="shared" si="5"/>
        <v>38458.098854604003</v>
      </c>
      <c r="N48" s="5">
        <f t="shared" si="6"/>
        <v>14569.254762004797</v>
      </c>
      <c r="O48" s="5">
        <f t="shared" si="7"/>
        <v>15287.358303360001</v>
      </c>
      <c r="P48" s="5">
        <f t="shared" si="8"/>
        <v>16293.105560160004</v>
      </c>
      <c r="Q48" s="6">
        <f t="shared" si="9"/>
        <v>46149.718625524802</v>
      </c>
      <c r="R48" s="6">
        <f>Q48+M48+I48+E48</f>
        <v>147340.54069328881</v>
      </c>
    </row>
    <row r="49" spans="1:18" x14ac:dyDescent="0.2">
      <c r="A49" t="s">
        <v>9</v>
      </c>
      <c r="B49" s="5">
        <v>4944.9240125999995</v>
      </c>
      <c r="C49" s="5">
        <v>5618.46990276</v>
      </c>
      <c r="D49" s="5">
        <v>6400.2098159999996</v>
      </c>
      <c r="E49" s="6">
        <f t="shared" si="0"/>
        <v>16963.603731359999</v>
      </c>
      <c r="F49" s="5">
        <v>6706.5055714800001</v>
      </c>
      <c r="G49" s="5">
        <v>8077.979103480001</v>
      </c>
      <c r="H49" s="5">
        <v>8631.14009472</v>
      </c>
      <c r="I49" s="6">
        <f t="shared" si="1"/>
        <v>23415.624769679998</v>
      </c>
      <c r="J49" s="5">
        <f t="shared" si="2"/>
        <v>7377.1561286280003</v>
      </c>
      <c r="K49" s="5">
        <f t="shared" si="3"/>
        <v>8885.7770138280011</v>
      </c>
      <c r="L49" s="5">
        <f t="shared" si="4"/>
        <v>9494.2541041920013</v>
      </c>
      <c r="M49" s="6">
        <f t="shared" si="5"/>
        <v>25757.187246648002</v>
      </c>
      <c r="N49" s="5">
        <f t="shared" si="6"/>
        <v>8852.5873543535999</v>
      </c>
      <c r="O49" s="5">
        <f t="shared" si="7"/>
        <v>10662.932416593601</v>
      </c>
      <c r="P49" s="5">
        <f t="shared" si="8"/>
        <v>11393.1049250304</v>
      </c>
      <c r="Q49" s="6">
        <f t="shared" si="9"/>
        <v>30908.624695977604</v>
      </c>
      <c r="R49" s="6">
        <f>Q49+M49+I49+E49</f>
        <v>97045.040443665595</v>
      </c>
    </row>
    <row r="50" spans="1:18" x14ac:dyDescent="0.2">
      <c r="A50" t="s">
        <v>10</v>
      </c>
      <c r="B50" s="5">
        <v>13678.16269248</v>
      </c>
      <c r="C50" s="5">
        <v>14071.31843832</v>
      </c>
      <c r="D50" s="5">
        <v>11532.568544639998</v>
      </c>
      <c r="E50" s="6">
        <f t="shared" si="0"/>
        <v>39282.049675439994</v>
      </c>
      <c r="F50" s="5">
        <v>9911.1820579199994</v>
      </c>
      <c r="G50" s="5">
        <v>8145.0289205999989</v>
      </c>
      <c r="H50" s="5">
        <v>5403.6057160800001</v>
      </c>
      <c r="I50" s="6">
        <f t="shared" si="1"/>
        <v>23459.816694599998</v>
      </c>
      <c r="J50" s="5">
        <f t="shared" si="2"/>
        <v>10902.300263712001</v>
      </c>
      <c r="K50" s="5">
        <f t="shared" si="3"/>
        <v>8959.5318126599996</v>
      </c>
      <c r="L50" s="5">
        <f t="shared" si="4"/>
        <v>5943.9662876880002</v>
      </c>
      <c r="M50" s="6">
        <f t="shared" si="5"/>
        <v>25805.79836406</v>
      </c>
      <c r="N50" s="5">
        <f t="shared" si="6"/>
        <v>13082.7603164544</v>
      </c>
      <c r="O50" s="5">
        <f t="shared" si="7"/>
        <v>10751.438175191999</v>
      </c>
      <c r="P50" s="5">
        <f t="shared" si="8"/>
        <v>7132.7595452256</v>
      </c>
      <c r="Q50" s="6">
        <f t="shared" si="9"/>
        <v>30966.958036871998</v>
      </c>
      <c r="R50" s="6">
        <f>Q50+M50+I50+E50</f>
        <v>119514.62277097198</v>
      </c>
    </row>
    <row r="51" spans="1:18" x14ac:dyDescent="0.2">
      <c r="A51" t="s">
        <v>11</v>
      </c>
      <c r="B51" s="5">
        <v>5732.7593637600003</v>
      </c>
      <c r="C51" s="5">
        <v>6965.5616830800009</v>
      </c>
      <c r="D51" s="5">
        <v>10397.293232039998</v>
      </c>
      <c r="E51" s="6">
        <f t="shared" si="0"/>
        <v>23095.614278879999</v>
      </c>
      <c r="F51" s="5">
        <v>12730.322095920001</v>
      </c>
      <c r="G51" s="5">
        <v>15019.15903488</v>
      </c>
      <c r="H51" s="5">
        <v>13181.384502000001</v>
      </c>
      <c r="I51" s="6">
        <f t="shared" si="1"/>
        <v>40930.8656328</v>
      </c>
      <c r="J51" s="5">
        <f t="shared" si="2"/>
        <v>14003.354305512003</v>
      </c>
      <c r="K51" s="5">
        <f t="shared" si="3"/>
        <v>16521.074938368001</v>
      </c>
      <c r="L51" s="5">
        <f t="shared" si="4"/>
        <v>14499.522952200003</v>
      </c>
      <c r="M51" s="6">
        <f t="shared" si="5"/>
        <v>45023.952196080005</v>
      </c>
      <c r="N51" s="5">
        <f t="shared" si="6"/>
        <v>16804.025166614403</v>
      </c>
      <c r="O51" s="5">
        <f t="shared" si="7"/>
        <v>19825.289926041602</v>
      </c>
      <c r="P51" s="5">
        <f t="shared" si="8"/>
        <v>17399.427542640002</v>
      </c>
      <c r="Q51" s="6">
        <f t="shared" si="9"/>
        <v>54028.742635296003</v>
      </c>
      <c r="R51" s="6">
        <f>Q51+M51+I51+E51</f>
        <v>163079.17474305601</v>
      </c>
    </row>
    <row r="52" spans="1:18" ht="13.5" thickBot="1" x14ac:dyDescent="0.25">
      <c r="A52" s="7"/>
      <c r="B52" s="8">
        <f t="shared" ref="B52:R52" si="17">SUM(B48:B51)</f>
        <v>32775.169695839999</v>
      </c>
      <c r="C52" s="8">
        <f t="shared" si="17"/>
        <v>36011.84723136</v>
      </c>
      <c r="D52" s="8">
        <f t="shared" si="17"/>
        <v>38325.065921999994</v>
      </c>
      <c r="E52" s="9">
        <f t="shared" si="17"/>
        <v>107112.0828492</v>
      </c>
      <c r="F52" s="8">
        <f t="shared" si="17"/>
        <v>40385.323938959998</v>
      </c>
      <c r="G52" s="8">
        <f t="shared" si="17"/>
        <v>42823.49910696</v>
      </c>
      <c r="H52" s="8">
        <f t="shared" si="17"/>
        <v>39559.392100800003</v>
      </c>
      <c r="I52" s="9">
        <f t="shared" si="17"/>
        <v>122768.21514672</v>
      </c>
      <c r="J52" s="8">
        <f t="shared" si="17"/>
        <v>44423.856332855998</v>
      </c>
      <c r="K52" s="8">
        <f t="shared" si="17"/>
        <v>47105.849017656001</v>
      </c>
      <c r="L52" s="8">
        <f t="shared" si="17"/>
        <v>43515.331310880007</v>
      </c>
      <c r="M52" s="9">
        <f t="shared" si="17"/>
        <v>135045.03666139202</v>
      </c>
      <c r="N52" s="8">
        <f t="shared" si="17"/>
        <v>53308.6275994272</v>
      </c>
      <c r="O52" s="8">
        <f t="shared" si="17"/>
        <v>56527.018821187201</v>
      </c>
      <c r="P52" s="8">
        <f t="shared" si="17"/>
        <v>52218.397573056005</v>
      </c>
      <c r="Q52" s="9">
        <f t="shared" si="17"/>
        <v>162054.04399367044</v>
      </c>
      <c r="R52" s="9">
        <f t="shared" si="17"/>
        <v>526979.3786509824</v>
      </c>
    </row>
    <row r="53" spans="1:18" ht="15" customHeight="1" x14ac:dyDescent="0.2">
      <c r="A53" s="1" t="s">
        <v>19</v>
      </c>
    </row>
    <row r="54" spans="1:18" x14ac:dyDescent="0.2">
      <c r="A54" s="4" t="s">
        <v>8</v>
      </c>
      <c r="B54" s="5">
        <v>7156.4250829499997</v>
      </c>
      <c r="C54" s="5">
        <v>7953.0226261199996</v>
      </c>
      <c r="D54" s="5">
        <v>8495.7451799220016</v>
      </c>
      <c r="E54" s="6">
        <f t="shared" si="0"/>
        <v>23605.192888992002</v>
      </c>
      <c r="F54" s="5">
        <v>9381.717081593999</v>
      </c>
      <c r="G54" s="5">
        <v>9844.1322407999996</v>
      </c>
      <c r="H54" s="5">
        <v>10491.772519800001</v>
      </c>
      <c r="I54" s="6">
        <f t="shared" si="1"/>
        <v>29717.621842193999</v>
      </c>
      <c r="J54" s="5">
        <f t="shared" si="2"/>
        <v>10319.8887897534</v>
      </c>
      <c r="K54" s="5">
        <f t="shared" si="3"/>
        <v>10828.545464880001</v>
      </c>
      <c r="L54" s="5">
        <f t="shared" si="4"/>
        <v>11540.949771780002</v>
      </c>
      <c r="M54" s="6">
        <f t="shared" si="5"/>
        <v>32689.384026413405</v>
      </c>
      <c r="N54" s="5">
        <f t="shared" si="6"/>
        <v>12383.866547704079</v>
      </c>
      <c r="O54" s="5">
        <f t="shared" si="7"/>
        <v>12994.254557856</v>
      </c>
      <c r="P54" s="5">
        <f t="shared" si="8"/>
        <v>13849.139726136002</v>
      </c>
      <c r="Q54" s="6">
        <f t="shared" si="9"/>
        <v>39227.260831696083</v>
      </c>
      <c r="R54" s="6">
        <f>Q54+M54+I54+E54</f>
        <v>125239.4595892955</v>
      </c>
    </row>
    <row r="55" spans="1:18" x14ac:dyDescent="0.2">
      <c r="A55" s="4" t="s">
        <v>9</v>
      </c>
      <c r="B55" s="5">
        <v>4203.1854107099998</v>
      </c>
      <c r="C55" s="5">
        <v>4775.6994173459998</v>
      </c>
      <c r="D55" s="5">
        <v>5440.1783435999996</v>
      </c>
      <c r="E55" s="6">
        <f t="shared" si="0"/>
        <v>14419.063171655998</v>
      </c>
      <c r="F55" s="5">
        <v>5700.5297357580002</v>
      </c>
      <c r="G55" s="5">
        <v>6866.2822379580002</v>
      </c>
      <c r="H55" s="5">
        <v>7336.4690805119999</v>
      </c>
      <c r="I55" s="6">
        <f t="shared" si="1"/>
        <v>19903.281054228002</v>
      </c>
      <c r="J55" s="5">
        <f t="shared" si="2"/>
        <v>6270.5827093338012</v>
      </c>
      <c r="K55" s="5">
        <f t="shared" si="3"/>
        <v>7552.9104617538005</v>
      </c>
      <c r="L55" s="5">
        <f t="shared" si="4"/>
        <v>8070.1159885632005</v>
      </c>
      <c r="M55" s="6">
        <f t="shared" si="5"/>
        <v>21893.609159650801</v>
      </c>
      <c r="N55" s="5">
        <f t="shared" si="6"/>
        <v>7524.6992512005609</v>
      </c>
      <c r="O55" s="5">
        <f t="shared" si="7"/>
        <v>9063.4925541045595</v>
      </c>
      <c r="P55" s="5">
        <f t="shared" si="8"/>
        <v>9684.139186275841</v>
      </c>
      <c r="Q55" s="6">
        <f t="shared" si="9"/>
        <v>26272.330991580959</v>
      </c>
      <c r="R55" s="6">
        <f>Q55+M55+I55+E55</f>
        <v>82488.284377115764</v>
      </c>
    </row>
    <row r="56" spans="1:18" x14ac:dyDescent="0.2">
      <c r="A56" s="4" t="s">
        <v>10</v>
      </c>
      <c r="B56" s="5">
        <v>11626.438288608</v>
      </c>
      <c r="C56" s="5">
        <v>11960.620672572</v>
      </c>
      <c r="D56" s="5">
        <v>9802.6832629439978</v>
      </c>
      <c r="E56" s="6">
        <f t="shared" si="0"/>
        <v>33389.742224123998</v>
      </c>
      <c r="F56" s="5">
        <v>8424.5047492319991</v>
      </c>
      <c r="G56" s="5">
        <v>6923.2745825099992</v>
      </c>
      <c r="H56" s="5">
        <v>4593.0648586679999</v>
      </c>
      <c r="I56" s="6">
        <f t="shared" si="1"/>
        <v>19940.844190409996</v>
      </c>
      <c r="J56" s="5">
        <f t="shared" si="2"/>
        <v>9266.9552241551992</v>
      </c>
      <c r="K56" s="5">
        <f t="shared" si="3"/>
        <v>7615.6020407609994</v>
      </c>
      <c r="L56" s="5">
        <f t="shared" si="4"/>
        <v>5052.3713445348003</v>
      </c>
      <c r="M56" s="6">
        <f t="shared" si="5"/>
        <v>21934.928609450999</v>
      </c>
      <c r="N56" s="5">
        <f t="shared" si="6"/>
        <v>11120.346268986239</v>
      </c>
      <c r="O56" s="5">
        <f t="shared" si="7"/>
        <v>9138.7224489131986</v>
      </c>
      <c r="P56" s="5">
        <f t="shared" si="8"/>
        <v>6062.8456134417602</v>
      </c>
      <c r="Q56" s="6">
        <f t="shared" si="9"/>
        <v>26321.914331341199</v>
      </c>
      <c r="R56" s="6">
        <f>Q56+M56+I56+E56</f>
        <v>101587.4293553262</v>
      </c>
    </row>
    <row r="57" spans="1:18" x14ac:dyDescent="0.2">
      <c r="A57" s="4" t="s">
        <v>11</v>
      </c>
      <c r="B57" s="5">
        <v>4872.8454591959999</v>
      </c>
      <c r="C57" s="5">
        <v>5920.7274306180007</v>
      </c>
      <c r="D57" s="5">
        <v>8837.6992472339971</v>
      </c>
      <c r="E57" s="6">
        <f t="shared" si="0"/>
        <v>19631.272137047999</v>
      </c>
      <c r="F57" s="5">
        <v>10820.773781532</v>
      </c>
      <c r="G57" s="5">
        <v>12766.285179647999</v>
      </c>
      <c r="H57" s="5">
        <v>11204.176826700001</v>
      </c>
      <c r="I57" s="6">
        <f t="shared" si="1"/>
        <v>34791.235787879996</v>
      </c>
      <c r="J57" s="5">
        <f t="shared" si="2"/>
        <v>11902.8511596852</v>
      </c>
      <c r="K57" s="5">
        <f t="shared" si="3"/>
        <v>14042.913697612799</v>
      </c>
      <c r="L57" s="5">
        <f t="shared" si="4"/>
        <v>12324.594509370001</v>
      </c>
      <c r="M57" s="6">
        <f t="shared" si="5"/>
        <v>38270.359366668003</v>
      </c>
      <c r="N57" s="5">
        <f t="shared" si="6"/>
        <v>14283.42139162224</v>
      </c>
      <c r="O57" s="5">
        <f t="shared" si="7"/>
        <v>16851.49643713536</v>
      </c>
      <c r="P57" s="5">
        <f t="shared" si="8"/>
        <v>14789.513411244001</v>
      </c>
      <c r="Q57" s="6">
        <f t="shared" si="9"/>
        <v>45924.431240001599</v>
      </c>
      <c r="R57" s="6">
        <f>Q57+M57+I57+E57</f>
        <v>138617.2985315976</v>
      </c>
    </row>
    <row r="58" spans="1:18" ht="13.5" thickBot="1" x14ac:dyDescent="0.25">
      <c r="A58" s="7"/>
      <c r="B58" s="8">
        <f t="shared" ref="B58:R58" si="18">SUM(B54:B57)</f>
        <v>27858.894241464001</v>
      </c>
      <c r="C58" s="8">
        <f t="shared" si="18"/>
        <v>30610.070146656002</v>
      </c>
      <c r="D58" s="8">
        <f t="shared" si="18"/>
        <v>32576.306033699999</v>
      </c>
      <c r="E58" s="9">
        <f t="shared" si="18"/>
        <v>91045.270421819994</v>
      </c>
      <c r="F58" s="8">
        <f t="shared" si="18"/>
        <v>34327.525348115996</v>
      </c>
      <c r="G58" s="8">
        <f t="shared" si="18"/>
        <v>36399.974240915995</v>
      </c>
      <c r="H58" s="8">
        <f t="shared" si="18"/>
        <v>33625.483285680006</v>
      </c>
      <c r="I58" s="9">
        <f t="shared" si="18"/>
        <v>104352.982874712</v>
      </c>
      <c r="J58" s="8">
        <f t="shared" si="18"/>
        <v>37760.277882927607</v>
      </c>
      <c r="K58" s="8">
        <f t="shared" si="18"/>
        <v>40039.971665007601</v>
      </c>
      <c r="L58" s="8">
        <f t="shared" si="18"/>
        <v>36988.031614248008</v>
      </c>
      <c r="M58" s="9">
        <f t="shared" si="18"/>
        <v>114788.28116218321</v>
      </c>
      <c r="N58" s="8">
        <f t="shared" si="18"/>
        <v>45312.333459513116</v>
      </c>
      <c r="O58" s="8">
        <f t="shared" si="18"/>
        <v>48047.965998009124</v>
      </c>
      <c r="P58" s="8">
        <f t="shared" si="18"/>
        <v>44385.637937097606</v>
      </c>
      <c r="Q58" s="9">
        <f t="shared" si="18"/>
        <v>137745.93739461983</v>
      </c>
      <c r="R58" s="9">
        <f t="shared" si="18"/>
        <v>447932.47185333504</v>
      </c>
    </row>
    <row r="59" spans="1:18" ht="15" customHeight="1" x14ac:dyDescent="0.2">
      <c r="A59" s="1" t="s">
        <v>20</v>
      </c>
    </row>
    <row r="60" spans="1:18" x14ac:dyDescent="0.2">
      <c r="A60" s="4" t="s">
        <v>8</v>
      </c>
      <c r="B60" s="5">
        <v>8587.7100995399996</v>
      </c>
      <c r="C60" s="5">
        <v>9543.6271513439988</v>
      </c>
      <c r="D60" s="5">
        <v>10194.894215906401</v>
      </c>
      <c r="E60" s="6">
        <f t="shared" si="0"/>
        <v>28326.231466790399</v>
      </c>
      <c r="F60" s="5">
        <v>11258.060497912798</v>
      </c>
      <c r="G60" s="5">
        <v>11812.95868896</v>
      </c>
      <c r="H60" s="5">
        <v>12590.12702376</v>
      </c>
      <c r="I60" s="6">
        <f t="shared" si="1"/>
        <v>35661.146210632796</v>
      </c>
      <c r="J60" s="5">
        <f t="shared" si="2"/>
        <v>12383.866547704079</v>
      </c>
      <c r="K60" s="5">
        <f t="shared" si="3"/>
        <v>12994.254557856</v>
      </c>
      <c r="L60" s="5">
        <f t="shared" si="4"/>
        <v>13849.139726136002</v>
      </c>
      <c r="M60" s="6">
        <f t="shared" si="5"/>
        <v>39227.260831696083</v>
      </c>
      <c r="N60" s="5">
        <f t="shared" si="6"/>
        <v>14860.639857244894</v>
      </c>
      <c r="O60" s="5">
        <f t="shared" si="7"/>
        <v>15593.105469427199</v>
      </c>
      <c r="P60" s="5">
        <f t="shared" si="8"/>
        <v>16618.9676713632</v>
      </c>
      <c r="Q60" s="6">
        <f t="shared" si="9"/>
        <v>47072.712998035291</v>
      </c>
      <c r="R60" s="6">
        <f>Q60+M60+I60+E60</f>
        <v>150287.35150715458</v>
      </c>
    </row>
    <row r="61" spans="1:18" x14ac:dyDescent="0.2">
      <c r="A61" s="4" t="s">
        <v>9</v>
      </c>
      <c r="B61" s="5">
        <v>5043.8224928519994</v>
      </c>
      <c r="C61" s="5">
        <v>5730.8393008151997</v>
      </c>
      <c r="D61" s="5">
        <v>6528.2140123199997</v>
      </c>
      <c r="E61" s="6">
        <f t="shared" si="0"/>
        <v>17302.875805987198</v>
      </c>
      <c r="F61" s="5">
        <v>6840.6356829096003</v>
      </c>
      <c r="G61" s="5">
        <v>8239.5386855495999</v>
      </c>
      <c r="H61" s="5">
        <v>8803.7628966144002</v>
      </c>
      <c r="I61" s="6">
        <f t="shared" si="1"/>
        <v>23883.9372650736</v>
      </c>
      <c r="J61" s="5">
        <f t="shared" si="2"/>
        <v>7524.6992512005609</v>
      </c>
      <c r="K61" s="5">
        <f t="shared" si="3"/>
        <v>9063.4925541045613</v>
      </c>
      <c r="L61" s="5">
        <f t="shared" si="4"/>
        <v>9684.139186275841</v>
      </c>
      <c r="M61" s="6">
        <f t="shared" si="5"/>
        <v>26272.330991580966</v>
      </c>
      <c r="N61" s="5">
        <f t="shared" si="6"/>
        <v>9029.6391014406727</v>
      </c>
      <c r="O61" s="5">
        <f t="shared" si="7"/>
        <v>10876.191064925473</v>
      </c>
      <c r="P61" s="5">
        <f t="shared" si="8"/>
        <v>11620.96702353101</v>
      </c>
      <c r="Q61" s="6">
        <f t="shared" si="9"/>
        <v>31526.797189897159</v>
      </c>
      <c r="R61" s="6">
        <f>Q61+M61+I61+E61</f>
        <v>98985.941252538934</v>
      </c>
    </row>
    <row r="62" spans="1:18" x14ac:dyDescent="0.2">
      <c r="A62" s="4" t="s">
        <v>10</v>
      </c>
      <c r="B62" s="5">
        <v>13951.7259463296</v>
      </c>
      <c r="C62" s="5">
        <v>14352.744807086399</v>
      </c>
      <c r="D62" s="5">
        <v>11763.219915532796</v>
      </c>
      <c r="E62" s="6">
        <f t="shared" si="0"/>
        <v>40067.690668948795</v>
      </c>
      <c r="F62" s="5">
        <v>10109.405699078399</v>
      </c>
      <c r="G62" s="5">
        <v>8307.9294990119979</v>
      </c>
      <c r="H62" s="5">
        <v>5511.6778304015997</v>
      </c>
      <c r="I62" s="6">
        <f t="shared" si="1"/>
        <v>23929.013028491998</v>
      </c>
      <c r="J62" s="5">
        <f t="shared" si="2"/>
        <v>11120.346268986241</v>
      </c>
      <c r="K62" s="5">
        <f t="shared" si="3"/>
        <v>9138.7224489131986</v>
      </c>
      <c r="L62" s="5">
        <f t="shared" si="4"/>
        <v>6062.8456134417602</v>
      </c>
      <c r="M62" s="6">
        <f t="shared" si="5"/>
        <v>26321.914331341202</v>
      </c>
      <c r="N62" s="5">
        <f t="shared" si="6"/>
        <v>13344.415522783489</v>
      </c>
      <c r="O62" s="5">
        <f t="shared" si="7"/>
        <v>10966.466938695838</v>
      </c>
      <c r="P62" s="5">
        <f t="shared" si="8"/>
        <v>7275.414736130112</v>
      </c>
      <c r="Q62" s="6">
        <f t="shared" si="9"/>
        <v>31586.297197609438</v>
      </c>
      <c r="R62" s="6">
        <f>Q62+M62+I62+E62</f>
        <v>121904.91522639143</v>
      </c>
    </row>
    <row r="63" spans="1:18" x14ac:dyDescent="0.2">
      <c r="A63" s="4" t="s">
        <v>11</v>
      </c>
      <c r="B63" s="5">
        <v>5847.4145510352</v>
      </c>
      <c r="C63" s="5">
        <v>7104.8729167416004</v>
      </c>
      <c r="D63" s="5">
        <v>10605.239096680796</v>
      </c>
      <c r="E63" s="6">
        <f t="shared" si="0"/>
        <v>23557.526564457599</v>
      </c>
      <c r="F63" s="5">
        <v>12984.928537838399</v>
      </c>
      <c r="G63" s="5">
        <v>15319.542215577598</v>
      </c>
      <c r="H63" s="5">
        <v>13445.01219204</v>
      </c>
      <c r="I63" s="6">
        <f t="shared" si="1"/>
        <v>41749.482945455995</v>
      </c>
      <c r="J63" s="5">
        <f t="shared" si="2"/>
        <v>14283.42139162224</v>
      </c>
      <c r="K63" s="5">
        <f t="shared" si="3"/>
        <v>16851.49643713536</v>
      </c>
      <c r="L63" s="5">
        <f t="shared" si="4"/>
        <v>14789.513411244001</v>
      </c>
      <c r="M63" s="6">
        <f t="shared" si="5"/>
        <v>45924.431240001599</v>
      </c>
      <c r="N63" s="5">
        <f t="shared" si="6"/>
        <v>17140.105669946686</v>
      </c>
      <c r="O63" s="5">
        <f t="shared" si="7"/>
        <v>20221.795724562431</v>
      </c>
      <c r="P63" s="5">
        <f t="shared" si="8"/>
        <v>17747.4160934928</v>
      </c>
      <c r="Q63" s="6">
        <f t="shared" si="9"/>
        <v>55109.317488001914</v>
      </c>
      <c r="R63" s="6">
        <f>Q63+M63+I63+E63</f>
        <v>166340.75823791712</v>
      </c>
    </row>
    <row r="64" spans="1:18" ht="13.5" thickBot="1" x14ac:dyDescent="0.25">
      <c r="A64" s="7"/>
      <c r="B64" s="8">
        <f t="shared" ref="B64:R64" si="19">SUM(B60:B63)</f>
        <v>33430.673089756798</v>
      </c>
      <c r="C64" s="8">
        <f t="shared" si="19"/>
        <v>36732.084175987198</v>
      </c>
      <c r="D64" s="8">
        <f t="shared" si="19"/>
        <v>39091.567240439988</v>
      </c>
      <c r="E64" s="9">
        <f t="shared" si="19"/>
        <v>109254.324506184</v>
      </c>
      <c r="F64" s="8">
        <f t="shared" si="19"/>
        <v>41193.030417739203</v>
      </c>
      <c r="G64" s="8">
        <f t="shared" si="19"/>
        <v>43679.969089099191</v>
      </c>
      <c r="H64" s="8">
        <f t="shared" si="19"/>
        <v>40350.579942816003</v>
      </c>
      <c r="I64" s="9">
        <f t="shared" si="19"/>
        <v>125223.5794496544</v>
      </c>
      <c r="J64" s="8">
        <f t="shared" si="19"/>
        <v>45312.333459513116</v>
      </c>
      <c r="K64" s="8">
        <f t="shared" si="19"/>
        <v>48047.965998009124</v>
      </c>
      <c r="L64" s="8">
        <f t="shared" si="19"/>
        <v>44385.637937097606</v>
      </c>
      <c r="M64" s="9">
        <f t="shared" si="19"/>
        <v>137745.93739461986</v>
      </c>
      <c r="N64" s="8">
        <f t="shared" si="19"/>
        <v>54374.800151415737</v>
      </c>
      <c r="O64" s="8">
        <f t="shared" si="19"/>
        <v>57657.559197610943</v>
      </c>
      <c r="P64" s="8">
        <f t="shared" si="19"/>
        <v>53262.765524517126</v>
      </c>
      <c r="Q64" s="9">
        <f t="shared" si="19"/>
        <v>165295.1248735438</v>
      </c>
      <c r="R64" s="9">
        <f t="shared" si="19"/>
        <v>537518.96622400207</v>
      </c>
    </row>
    <row r="65" spans="1:18" ht="15" customHeight="1" x14ac:dyDescent="0.2">
      <c r="A65" s="1" t="s">
        <v>21</v>
      </c>
    </row>
    <row r="66" spans="1:18" x14ac:dyDescent="0.2">
      <c r="A66" s="4" t="s">
        <v>8</v>
      </c>
      <c r="B66" s="5">
        <v>7643.0619885905999</v>
      </c>
      <c r="C66" s="5">
        <v>8493.8281646961586</v>
      </c>
      <c r="D66" s="5">
        <v>9073.4558521566978</v>
      </c>
      <c r="E66" s="6">
        <f t="shared" si="0"/>
        <v>25210.346005443454</v>
      </c>
      <c r="F66" s="5">
        <v>10019.673843142391</v>
      </c>
      <c r="G66" s="5">
        <v>10513.533233174399</v>
      </c>
      <c r="H66" s="5">
        <v>11205.2130511464</v>
      </c>
      <c r="I66" s="6">
        <f t="shared" si="1"/>
        <v>31738.420127463192</v>
      </c>
      <c r="J66" s="5">
        <f t="shared" si="2"/>
        <v>11021.64122745663</v>
      </c>
      <c r="K66" s="5">
        <f t="shared" si="3"/>
        <v>11564.88655649184</v>
      </c>
      <c r="L66" s="5">
        <f t="shared" si="4"/>
        <v>12325.73435626104</v>
      </c>
      <c r="M66" s="6">
        <f t="shared" si="5"/>
        <v>34912.26214020951</v>
      </c>
      <c r="N66" s="5">
        <f t="shared" si="6"/>
        <v>13225.969472947956</v>
      </c>
      <c r="O66" s="5">
        <f t="shared" si="7"/>
        <v>13877.863867790207</v>
      </c>
      <c r="P66" s="5">
        <f t="shared" si="8"/>
        <v>14790.881227513248</v>
      </c>
      <c r="Q66" s="6">
        <f t="shared" si="9"/>
        <v>41894.714568251409</v>
      </c>
      <c r="R66" s="6">
        <f>Q66+M66+I66+E66</f>
        <v>133755.74284136755</v>
      </c>
    </row>
    <row r="67" spans="1:18" x14ac:dyDescent="0.2">
      <c r="A67" s="4" t="s">
        <v>9</v>
      </c>
      <c r="B67" s="5">
        <v>4489.0020186382799</v>
      </c>
      <c r="C67" s="5">
        <v>5100.4469777255281</v>
      </c>
      <c r="D67" s="5">
        <v>5810.1104709647998</v>
      </c>
      <c r="E67" s="6">
        <f t="shared" si="0"/>
        <v>15399.559467328607</v>
      </c>
      <c r="F67" s="5">
        <v>6088.1657577895439</v>
      </c>
      <c r="G67" s="5">
        <v>7333.189430139144</v>
      </c>
      <c r="H67" s="5">
        <v>7835.348977986816</v>
      </c>
      <c r="I67" s="6">
        <f t="shared" si="1"/>
        <v>21256.704165915504</v>
      </c>
      <c r="J67" s="5">
        <f t="shared" si="2"/>
        <v>6696.9823335684987</v>
      </c>
      <c r="K67" s="5">
        <f t="shared" si="3"/>
        <v>8066.5083731530594</v>
      </c>
      <c r="L67" s="5">
        <f t="shared" si="4"/>
        <v>8618.8838757854974</v>
      </c>
      <c r="M67" s="6">
        <f t="shared" si="5"/>
        <v>23382.374582507055</v>
      </c>
      <c r="N67" s="5">
        <f t="shared" si="6"/>
        <v>8036.3788002821984</v>
      </c>
      <c r="O67" s="5">
        <f t="shared" si="7"/>
        <v>9679.8100477836706</v>
      </c>
      <c r="P67" s="5">
        <f t="shared" si="8"/>
        <v>10342.660650942596</v>
      </c>
      <c r="Q67" s="6">
        <f t="shared" si="9"/>
        <v>28058.849499008466</v>
      </c>
      <c r="R67" s="6">
        <f>Q67+M67+I67+E67</f>
        <v>88097.487714759642</v>
      </c>
    </row>
    <row r="68" spans="1:18" x14ac:dyDescent="0.2">
      <c r="A68" s="4" t="s">
        <v>10</v>
      </c>
      <c r="B68" s="5">
        <v>12417.036092233344</v>
      </c>
      <c r="C68" s="5">
        <v>12773.942878306896</v>
      </c>
      <c r="D68" s="5">
        <v>10469.265724824189</v>
      </c>
      <c r="E68" s="6">
        <f t="shared" si="0"/>
        <v>35660.244695364425</v>
      </c>
      <c r="F68" s="5">
        <v>8997.3710721797761</v>
      </c>
      <c r="G68" s="5">
        <v>7394.0572541206784</v>
      </c>
      <c r="H68" s="5">
        <v>4905.3932690574238</v>
      </c>
      <c r="I68" s="6">
        <f t="shared" si="1"/>
        <v>21296.821595357877</v>
      </c>
      <c r="J68" s="5">
        <f t="shared" si="2"/>
        <v>9897.1081793977537</v>
      </c>
      <c r="K68" s="5">
        <f t="shared" si="3"/>
        <v>8133.4629795327473</v>
      </c>
      <c r="L68" s="5">
        <f t="shared" si="4"/>
        <v>5395.9325959631669</v>
      </c>
      <c r="M68" s="6">
        <f t="shared" si="5"/>
        <v>23426.503754893667</v>
      </c>
      <c r="N68" s="5">
        <f t="shared" si="6"/>
        <v>11876.529815277305</v>
      </c>
      <c r="O68" s="5">
        <f t="shared" si="7"/>
        <v>9760.1555754392957</v>
      </c>
      <c r="P68" s="5">
        <f t="shared" si="8"/>
        <v>6475.1191151558005</v>
      </c>
      <c r="Q68" s="6">
        <f t="shared" si="9"/>
        <v>28111.804505872402</v>
      </c>
      <c r="R68" s="6">
        <f>Q68+M68+I68+E68</f>
        <v>108495.37455148836</v>
      </c>
    </row>
    <row r="69" spans="1:18" x14ac:dyDescent="0.2">
      <c r="A69" s="4" t="s">
        <v>11</v>
      </c>
      <c r="B69" s="5">
        <v>5204.1989504213279</v>
      </c>
      <c r="C69" s="5">
        <v>6323.3368959000245</v>
      </c>
      <c r="D69" s="5">
        <v>9438.6627960459082</v>
      </c>
      <c r="E69" s="6">
        <f t="shared" si="0"/>
        <v>20966.198642367261</v>
      </c>
      <c r="F69" s="5">
        <v>11556.586398676176</v>
      </c>
      <c r="G69" s="5">
        <v>13634.392571864062</v>
      </c>
      <c r="H69" s="5">
        <v>11966.060850915599</v>
      </c>
      <c r="I69" s="6">
        <f t="shared" si="1"/>
        <v>37157.039821455837</v>
      </c>
      <c r="J69" s="5">
        <f t="shared" si="2"/>
        <v>12712.245038543795</v>
      </c>
      <c r="K69" s="5">
        <f t="shared" si="3"/>
        <v>14997.83182905047</v>
      </c>
      <c r="L69" s="5">
        <f t="shared" si="4"/>
        <v>13162.666936007159</v>
      </c>
      <c r="M69" s="6">
        <f t="shared" si="5"/>
        <v>40872.743803601428</v>
      </c>
      <c r="N69" s="5">
        <f t="shared" si="6"/>
        <v>15254.694046252553</v>
      </c>
      <c r="O69" s="5">
        <f t="shared" si="7"/>
        <v>17997.398194860565</v>
      </c>
      <c r="P69" s="5">
        <f t="shared" si="8"/>
        <v>15795.20032320859</v>
      </c>
      <c r="Q69" s="6">
        <f t="shared" si="9"/>
        <v>49047.29256432171</v>
      </c>
      <c r="R69" s="6">
        <f>Q69+M69+I69+E69</f>
        <v>148043.27483174624</v>
      </c>
    </row>
    <row r="70" spans="1:18" ht="13.5" thickBot="1" x14ac:dyDescent="0.25">
      <c r="A70" s="7"/>
      <c r="B70" s="8">
        <f t="shared" ref="B70:R70" si="20">SUM(B66:B69)</f>
        <v>29753.29904988355</v>
      </c>
      <c r="C70" s="8">
        <f t="shared" si="20"/>
        <v>32691.554916628611</v>
      </c>
      <c r="D70" s="8">
        <f t="shared" si="20"/>
        <v>34791.49484399159</v>
      </c>
      <c r="E70" s="9">
        <f t="shared" si="20"/>
        <v>97236.348810503754</v>
      </c>
      <c r="F70" s="8">
        <f t="shared" si="20"/>
        <v>36661.797071787885</v>
      </c>
      <c r="G70" s="8">
        <f t="shared" si="20"/>
        <v>38875.172489298282</v>
      </c>
      <c r="H70" s="8">
        <f t="shared" si="20"/>
        <v>35912.016149106239</v>
      </c>
      <c r="I70" s="9">
        <f t="shared" si="20"/>
        <v>111448.98571019241</v>
      </c>
      <c r="J70" s="8">
        <f t="shared" si="20"/>
        <v>40327.97677896668</v>
      </c>
      <c r="K70" s="8">
        <f t="shared" si="20"/>
        <v>42762.689738228117</v>
      </c>
      <c r="L70" s="8">
        <f t="shared" si="20"/>
        <v>39503.217764016867</v>
      </c>
      <c r="M70" s="9">
        <f t="shared" si="20"/>
        <v>122593.88428121165</v>
      </c>
      <c r="N70" s="8">
        <f t="shared" si="20"/>
        <v>48393.572134760012</v>
      </c>
      <c r="O70" s="8">
        <f t="shared" si="20"/>
        <v>51315.227685873739</v>
      </c>
      <c r="P70" s="8">
        <f t="shared" si="20"/>
        <v>47403.861316820236</v>
      </c>
      <c r="Q70" s="9">
        <f t="shared" si="20"/>
        <v>147112.66113745398</v>
      </c>
      <c r="R70" s="9">
        <f t="shared" si="20"/>
        <v>478391.87993936182</v>
      </c>
    </row>
    <row r="71" spans="1:18" ht="15" customHeight="1" x14ac:dyDescent="0.2">
      <c r="A71" s="1" t="s">
        <v>22</v>
      </c>
    </row>
    <row r="72" spans="1:18" x14ac:dyDescent="0.2">
      <c r="A72" s="4" t="s">
        <v>8</v>
      </c>
      <c r="B72" s="5">
        <v>9935.9805851677793</v>
      </c>
      <c r="C72" s="5">
        <v>11041.976614105006</v>
      </c>
      <c r="D72" s="5">
        <v>11795.492607803708</v>
      </c>
      <c r="E72" s="6">
        <f t="shared" ref="E72:E123" si="21">SUM(B72:D72)</f>
        <v>32773.449807076497</v>
      </c>
      <c r="F72" s="5">
        <v>13025.575996085108</v>
      </c>
      <c r="G72" s="5">
        <v>13667.59320312672</v>
      </c>
      <c r="H72" s="5">
        <v>14566.776966490321</v>
      </c>
      <c r="I72" s="6">
        <f t="shared" ref="I72:I123" si="22">SUM(F72:H72)</f>
        <v>41259.946165702146</v>
      </c>
      <c r="J72" s="5">
        <f t="shared" ref="J72:J123" si="23">1.1*F72</f>
        <v>14328.13359569362</v>
      </c>
      <c r="K72" s="5">
        <f t="shared" ref="K72:K123" si="24">1.1*G72</f>
        <v>15034.352523439393</v>
      </c>
      <c r="L72" s="5">
        <f t="shared" ref="L72:L123" si="25">1.1*H72</f>
        <v>16023.454663139355</v>
      </c>
      <c r="M72" s="6">
        <f t="shared" ref="M72:M123" si="26">SUM(J72:L72)</f>
        <v>45385.940782272366</v>
      </c>
      <c r="N72" s="5">
        <f t="shared" ref="N72:N123" si="27">1.2*J72</f>
        <v>17193.760314832343</v>
      </c>
      <c r="O72" s="5">
        <f t="shared" ref="O72:O123" si="28">1.2*K72</f>
        <v>18041.223028127271</v>
      </c>
      <c r="P72" s="5">
        <f t="shared" ref="P72:P123" si="29">1.2*L72</f>
        <v>19228.145595767226</v>
      </c>
      <c r="Q72" s="6">
        <f t="shared" ref="Q72:Q123" si="30">SUM(N72:P72)</f>
        <v>54463.128938726848</v>
      </c>
      <c r="R72" s="6">
        <f>Q72+M72+I72+E72</f>
        <v>173882.46569377783</v>
      </c>
    </row>
    <row r="73" spans="1:18" x14ac:dyDescent="0.2">
      <c r="A73" s="4" t="s">
        <v>9</v>
      </c>
      <c r="B73" s="5">
        <v>5835.7026242297643</v>
      </c>
      <c r="C73" s="5">
        <v>6630.581071043187</v>
      </c>
      <c r="D73" s="5">
        <v>7553.14361225424</v>
      </c>
      <c r="E73" s="6">
        <f t="shared" si="21"/>
        <v>20019.427307527192</v>
      </c>
      <c r="F73" s="5">
        <v>7914.6154851264073</v>
      </c>
      <c r="G73" s="5">
        <v>9533.1462591808868</v>
      </c>
      <c r="H73" s="5">
        <v>10185.95367138286</v>
      </c>
      <c r="I73" s="6">
        <f t="shared" si="22"/>
        <v>27633.715415690156</v>
      </c>
      <c r="J73" s="5">
        <f t="shared" si="23"/>
        <v>8706.0770336390488</v>
      </c>
      <c r="K73" s="5">
        <f t="shared" si="24"/>
        <v>10486.460885098977</v>
      </c>
      <c r="L73" s="5">
        <f t="shared" si="25"/>
        <v>11204.549038521147</v>
      </c>
      <c r="M73" s="6">
        <f t="shared" si="26"/>
        <v>30397.086957259169</v>
      </c>
      <c r="N73" s="5">
        <f t="shared" si="27"/>
        <v>10447.292440366859</v>
      </c>
      <c r="O73" s="5">
        <f t="shared" si="28"/>
        <v>12583.753062118773</v>
      </c>
      <c r="P73" s="5">
        <f t="shared" si="29"/>
        <v>13445.458846225376</v>
      </c>
      <c r="Q73" s="6">
        <f t="shared" si="30"/>
        <v>36476.504348711009</v>
      </c>
      <c r="R73" s="6">
        <f>Q73+M73+I73+E73</f>
        <v>114526.73402918753</v>
      </c>
    </row>
    <row r="74" spans="1:18" x14ac:dyDescent="0.2">
      <c r="A74" s="4" t="s">
        <v>10</v>
      </c>
      <c r="B74" s="5">
        <v>16142.146919903347</v>
      </c>
      <c r="C74" s="5">
        <v>16606.125741798965</v>
      </c>
      <c r="D74" s="5">
        <v>13610.045442271445</v>
      </c>
      <c r="E74" s="6">
        <f t="shared" si="21"/>
        <v>46358.318103973761</v>
      </c>
      <c r="F74" s="5">
        <v>11696.582393833709</v>
      </c>
      <c r="G74" s="5">
        <v>9612.2744303568816</v>
      </c>
      <c r="H74" s="5">
        <v>6377.0112497746513</v>
      </c>
      <c r="I74" s="6">
        <f t="shared" si="22"/>
        <v>27685.868073965241</v>
      </c>
      <c r="J74" s="5">
        <f t="shared" si="23"/>
        <v>12866.240633217081</v>
      </c>
      <c r="K74" s="5">
        <f t="shared" si="24"/>
        <v>10573.50187339257</v>
      </c>
      <c r="L74" s="5">
        <f t="shared" si="25"/>
        <v>7014.7123747521173</v>
      </c>
      <c r="M74" s="6">
        <f t="shared" si="26"/>
        <v>30454.454881361769</v>
      </c>
      <c r="N74" s="5">
        <f t="shared" si="27"/>
        <v>15439.488759860496</v>
      </c>
      <c r="O74" s="5">
        <f t="shared" si="28"/>
        <v>12688.202248071084</v>
      </c>
      <c r="P74" s="5">
        <f t="shared" si="29"/>
        <v>8417.6548497025397</v>
      </c>
      <c r="Q74" s="6">
        <f t="shared" si="30"/>
        <v>36545.345857634122</v>
      </c>
      <c r="R74" s="6">
        <f>Q74+M74+I74+E74</f>
        <v>141043.9869169349</v>
      </c>
    </row>
    <row r="75" spans="1:18" x14ac:dyDescent="0.2">
      <c r="A75" s="4" t="s">
        <v>11</v>
      </c>
      <c r="B75" s="5">
        <v>6765.4586355477268</v>
      </c>
      <c r="C75" s="5">
        <v>8220.3379646700323</v>
      </c>
      <c r="D75" s="5">
        <v>12270.26163485968</v>
      </c>
      <c r="E75" s="6">
        <f t="shared" si="21"/>
        <v>27256.058235077442</v>
      </c>
      <c r="F75" s="5">
        <v>15023.56231827903</v>
      </c>
      <c r="G75" s="5">
        <v>17724.710343423281</v>
      </c>
      <c r="H75" s="5">
        <v>15555.879106190279</v>
      </c>
      <c r="I75" s="6">
        <f t="shared" si="22"/>
        <v>48304.151767892588</v>
      </c>
      <c r="J75" s="5">
        <f t="shared" si="23"/>
        <v>16525.918550106933</v>
      </c>
      <c r="K75" s="5">
        <f t="shared" si="24"/>
        <v>19497.18137776561</v>
      </c>
      <c r="L75" s="5">
        <f t="shared" si="25"/>
        <v>17111.467016809307</v>
      </c>
      <c r="M75" s="6">
        <f t="shared" si="26"/>
        <v>53134.56694468185</v>
      </c>
      <c r="N75" s="5">
        <f t="shared" si="27"/>
        <v>19831.102260128318</v>
      </c>
      <c r="O75" s="5">
        <f t="shared" si="28"/>
        <v>23396.617653318732</v>
      </c>
      <c r="P75" s="5">
        <f t="shared" si="29"/>
        <v>20533.760420171169</v>
      </c>
      <c r="Q75" s="6">
        <f t="shared" si="30"/>
        <v>63761.480333618223</v>
      </c>
      <c r="R75" s="6">
        <f>Q75+M75+I75+E75</f>
        <v>192456.25728127011</v>
      </c>
    </row>
    <row r="76" spans="1:18" ht="13.5" thickBot="1" x14ac:dyDescent="0.25">
      <c r="A76" s="7"/>
      <c r="B76" s="8">
        <f t="shared" ref="B76:R76" si="31">SUM(B72:B75)</f>
        <v>38679.288764848621</v>
      </c>
      <c r="C76" s="8">
        <f t="shared" si="31"/>
        <v>42499.021391617192</v>
      </c>
      <c r="D76" s="8">
        <f t="shared" si="31"/>
        <v>45228.943297189071</v>
      </c>
      <c r="E76" s="9">
        <f t="shared" si="31"/>
        <v>126407.25345365491</v>
      </c>
      <c r="F76" s="8">
        <f t="shared" si="31"/>
        <v>47660.336193324256</v>
      </c>
      <c r="G76" s="8">
        <f t="shared" si="31"/>
        <v>50537.724236087772</v>
      </c>
      <c r="H76" s="8">
        <f t="shared" si="31"/>
        <v>46685.620993838114</v>
      </c>
      <c r="I76" s="9">
        <f t="shared" si="31"/>
        <v>144883.68142325012</v>
      </c>
      <c r="J76" s="8">
        <f t="shared" si="31"/>
        <v>52426.369812656689</v>
      </c>
      <c r="K76" s="8">
        <f t="shared" si="31"/>
        <v>55591.496659696553</v>
      </c>
      <c r="L76" s="8">
        <f t="shared" si="31"/>
        <v>51354.183093221924</v>
      </c>
      <c r="M76" s="9">
        <f t="shared" si="31"/>
        <v>159372.04956557514</v>
      </c>
      <c r="N76" s="8">
        <f t="shared" si="31"/>
        <v>62911.643775188015</v>
      </c>
      <c r="O76" s="8">
        <f t="shared" si="31"/>
        <v>66709.795991635852</v>
      </c>
      <c r="P76" s="8">
        <f t="shared" si="31"/>
        <v>61625.019711866305</v>
      </c>
      <c r="Q76" s="9">
        <f t="shared" si="31"/>
        <v>191246.4594786902</v>
      </c>
      <c r="R76" s="9">
        <f t="shared" si="31"/>
        <v>621909.44392117043</v>
      </c>
    </row>
    <row r="77" spans="1:18" ht="15" customHeight="1" x14ac:dyDescent="0.2">
      <c r="A77" s="1" t="s">
        <v>23</v>
      </c>
    </row>
    <row r="78" spans="1:18" x14ac:dyDescent="0.2">
      <c r="A78" s="4" t="s">
        <v>8</v>
      </c>
      <c r="B78" s="5">
        <v>6541.820999999999</v>
      </c>
      <c r="C78" s="5">
        <v>7270.0055999999995</v>
      </c>
      <c r="D78" s="5">
        <v>7766.1183599999995</v>
      </c>
      <c r="E78" s="6">
        <f t="shared" si="21"/>
        <v>21577.944959999997</v>
      </c>
      <c r="F78" s="5">
        <v>8576.0017199999984</v>
      </c>
      <c r="G78" s="5">
        <v>8998.7039999999997</v>
      </c>
      <c r="H78" s="5">
        <v>9590.7240000000002</v>
      </c>
      <c r="I78" s="6">
        <f t="shared" si="22"/>
        <v>27165.42972</v>
      </c>
      <c r="J78" s="5">
        <f t="shared" si="23"/>
        <v>9433.6018919999988</v>
      </c>
      <c r="K78" s="5">
        <f t="shared" si="24"/>
        <v>9898.5744000000013</v>
      </c>
      <c r="L78" s="5">
        <f t="shared" si="25"/>
        <v>10549.796400000001</v>
      </c>
      <c r="M78" s="6">
        <f t="shared" si="26"/>
        <v>29881.972692000003</v>
      </c>
      <c r="N78" s="5">
        <f t="shared" si="27"/>
        <v>11320.322270399998</v>
      </c>
      <c r="O78" s="5">
        <f t="shared" si="28"/>
        <v>11878.289280000001</v>
      </c>
      <c r="P78" s="5">
        <f t="shared" si="29"/>
        <v>12659.75568</v>
      </c>
      <c r="Q78" s="6">
        <f t="shared" si="30"/>
        <v>35858.367230399999</v>
      </c>
      <c r="R78" s="6">
        <f>Q78+M78+I78+E78</f>
        <v>114483.7146024</v>
      </c>
    </row>
    <row r="79" spans="1:18" x14ac:dyDescent="0.2">
      <c r="A79" s="4" t="s">
        <v>9</v>
      </c>
      <c r="B79" s="5">
        <v>3842.2097999999996</v>
      </c>
      <c r="C79" s="5">
        <v>4365.55548</v>
      </c>
      <c r="D79" s="5">
        <v>4972.9679999999998</v>
      </c>
      <c r="E79" s="6">
        <f t="shared" si="21"/>
        <v>13180.73328</v>
      </c>
      <c r="F79" s="5">
        <v>5210.9600399999999</v>
      </c>
      <c r="G79" s="5">
        <v>6276.5960400000004</v>
      </c>
      <c r="H79" s="5">
        <v>6706.4025599999995</v>
      </c>
      <c r="I79" s="6">
        <f t="shared" si="22"/>
        <v>18193.958640000001</v>
      </c>
      <c r="J79" s="5">
        <f t="shared" si="23"/>
        <v>5732.0560440000008</v>
      </c>
      <c r="K79" s="5">
        <f t="shared" si="24"/>
        <v>6904.2556440000008</v>
      </c>
      <c r="L79" s="5">
        <f t="shared" si="25"/>
        <v>7377.0428160000001</v>
      </c>
      <c r="M79" s="6">
        <f t="shared" si="26"/>
        <v>20013.354504000003</v>
      </c>
      <c r="N79" s="5">
        <f t="shared" si="27"/>
        <v>6878.467252800001</v>
      </c>
      <c r="O79" s="5">
        <f t="shared" si="28"/>
        <v>8285.1067727999998</v>
      </c>
      <c r="P79" s="5">
        <f t="shared" si="29"/>
        <v>8852.4513791999998</v>
      </c>
      <c r="Q79" s="6">
        <f t="shared" si="30"/>
        <v>24016.025404799999</v>
      </c>
      <c r="R79" s="6">
        <f>Q79+M79+I79+E79</f>
        <v>75404.071828800006</v>
      </c>
    </row>
    <row r="80" spans="1:18" x14ac:dyDescent="0.2">
      <c r="A80" s="4" t="s">
        <v>10</v>
      </c>
      <c r="B80" s="5">
        <v>10627.94304</v>
      </c>
      <c r="C80" s="5">
        <v>10933.425360000001</v>
      </c>
      <c r="D80" s="5">
        <v>8960.8147199999985</v>
      </c>
      <c r="E80" s="6">
        <f t="shared" si="21"/>
        <v>30522.183119999998</v>
      </c>
      <c r="F80" s="5">
        <v>7700.9961599999997</v>
      </c>
      <c r="G80" s="5">
        <v>6328.6937999999991</v>
      </c>
      <c r="H80" s="5">
        <v>4198.6058400000002</v>
      </c>
      <c r="I80" s="6">
        <f t="shared" si="22"/>
        <v>18228.2958</v>
      </c>
      <c r="J80" s="5">
        <f t="shared" si="23"/>
        <v>8471.0957760000001</v>
      </c>
      <c r="K80" s="5">
        <f t="shared" si="24"/>
        <v>6961.5631799999992</v>
      </c>
      <c r="L80" s="5">
        <f t="shared" si="25"/>
        <v>4618.4664240000002</v>
      </c>
      <c r="M80" s="6">
        <f t="shared" si="26"/>
        <v>20051.125379999998</v>
      </c>
      <c r="N80" s="5">
        <f t="shared" si="27"/>
        <v>10165.314931200001</v>
      </c>
      <c r="O80" s="5">
        <f t="shared" si="28"/>
        <v>8353.8758159999979</v>
      </c>
      <c r="P80" s="5">
        <f t="shared" si="29"/>
        <v>5542.1597087999999</v>
      </c>
      <c r="Q80" s="6">
        <f t="shared" si="30"/>
        <v>24061.350456</v>
      </c>
      <c r="R80" s="6">
        <f>Q80+M80+I80+E80</f>
        <v>92862.954755999992</v>
      </c>
    </row>
    <row r="81" spans="1:18" x14ac:dyDescent="0.2">
      <c r="A81" s="4" t="s">
        <v>11</v>
      </c>
      <c r="B81" s="5">
        <v>4454.3584799999999</v>
      </c>
      <c r="C81" s="5">
        <v>5412.2468400000007</v>
      </c>
      <c r="D81" s="5">
        <v>8078.7049199999983</v>
      </c>
      <c r="E81" s="6">
        <f t="shared" si="21"/>
        <v>17945.310239999999</v>
      </c>
      <c r="F81" s="5">
        <v>9891.4701600000008</v>
      </c>
      <c r="G81" s="5">
        <v>11669.898239999999</v>
      </c>
      <c r="H81" s="5">
        <v>10241.946</v>
      </c>
      <c r="I81" s="6">
        <f t="shared" si="22"/>
        <v>31803.314399999999</v>
      </c>
      <c r="J81" s="5">
        <f t="shared" si="23"/>
        <v>10880.617176000002</v>
      </c>
      <c r="K81" s="5">
        <f t="shared" si="24"/>
        <v>12836.888063999999</v>
      </c>
      <c r="L81" s="5">
        <f t="shared" si="25"/>
        <v>11266.140600000001</v>
      </c>
      <c r="M81" s="6">
        <f t="shared" si="26"/>
        <v>34983.645839999997</v>
      </c>
      <c r="N81" s="5">
        <f t="shared" si="27"/>
        <v>13056.740611200001</v>
      </c>
      <c r="O81" s="5">
        <f t="shared" si="28"/>
        <v>15404.265676799998</v>
      </c>
      <c r="P81" s="5">
        <f t="shared" si="29"/>
        <v>13519.36872</v>
      </c>
      <c r="Q81" s="6">
        <f t="shared" si="30"/>
        <v>41980.375007999995</v>
      </c>
      <c r="R81" s="6">
        <f>Q81+M81+I81+E81</f>
        <v>126712.64548799998</v>
      </c>
    </row>
    <row r="82" spans="1:18" ht="13.5" thickBot="1" x14ac:dyDescent="0.25">
      <c r="A82" s="7"/>
      <c r="B82" s="8">
        <f t="shared" ref="B82:R82" si="32">SUM(B78:B81)</f>
        <v>25466.332319999998</v>
      </c>
      <c r="C82" s="8">
        <f t="shared" si="32"/>
        <v>27981.23328</v>
      </c>
      <c r="D82" s="8">
        <f t="shared" si="32"/>
        <v>29778.605999999992</v>
      </c>
      <c r="E82" s="9">
        <f t="shared" si="32"/>
        <v>83226.171600000001</v>
      </c>
      <c r="F82" s="8">
        <f t="shared" si="32"/>
        <v>31379.428079999998</v>
      </c>
      <c r="G82" s="8">
        <f t="shared" si="32"/>
        <v>33273.892079999998</v>
      </c>
      <c r="H82" s="8">
        <f t="shared" si="32"/>
        <v>30737.678400000001</v>
      </c>
      <c r="I82" s="9">
        <f t="shared" si="32"/>
        <v>95390.998559999993</v>
      </c>
      <c r="J82" s="8">
        <f t="shared" si="32"/>
        <v>34517.370887999998</v>
      </c>
      <c r="K82" s="8">
        <f t="shared" si="32"/>
        <v>36601.281287999998</v>
      </c>
      <c r="L82" s="8">
        <f t="shared" si="32"/>
        <v>33811.446239999997</v>
      </c>
      <c r="M82" s="9">
        <f t="shared" si="32"/>
        <v>104930.09841600001</v>
      </c>
      <c r="N82" s="8">
        <f t="shared" si="32"/>
        <v>41420.845065600006</v>
      </c>
      <c r="O82" s="8">
        <f t="shared" si="32"/>
        <v>43921.537545600004</v>
      </c>
      <c r="P82" s="8">
        <f t="shared" si="32"/>
        <v>40573.735487999998</v>
      </c>
      <c r="Q82" s="9">
        <f t="shared" si="32"/>
        <v>125916.11809919999</v>
      </c>
      <c r="R82" s="9">
        <f t="shared" si="32"/>
        <v>409463.38667519996</v>
      </c>
    </row>
    <row r="83" spans="1:18" ht="15" customHeight="1" x14ac:dyDescent="0.2">
      <c r="A83" s="1" t="s">
        <v>24</v>
      </c>
    </row>
    <row r="84" spans="1:18" x14ac:dyDescent="0.2">
      <c r="A84" s="4" t="s">
        <v>8</v>
      </c>
      <c r="B84" s="5">
        <v>8504.3672999999999</v>
      </c>
      <c r="C84" s="5">
        <v>9451.0072799999998</v>
      </c>
      <c r="D84" s="5">
        <v>10095.953868000001</v>
      </c>
      <c r="E84" s="6">
        <f t="shared" si="21"/>
        <v>28051.328448</v>
      </c>
      <c r="F84" s="5">
        <v>11148.802235999998</v>
      </c>
      <c r="G84" s="5">
        <v>11698.315200000001</v>
      </c>
      <c r="H84" s="5">
        <v>12467.941200000001</v>
      </c>
      <c r="I84" s="6">
        <f t="shared" si="22"/>
        <v>35315.058636000002</v>
      </c>
      <c r="J84" s="5">
        <f t="shared" si="23"/>
        <v>12263.682459599999</v>
      </c>
      <c r="K84" s="5">
        <f t="shared" si="24"/>
        <v>12868.146720000002</v>
      </c>
      <c r="L84" s="5">
        <f t="shared" si="25"/>
        <v>13714.735320000002</v>
      </c>
      <c r="M84" s="6">
        <f t="shared" si="26"/>
        <v>38846.564499600005</v>
      </c>
      <c r="N84" s="5">
        <f t="shared" si="27"/>
        <v>14716.418951519998</v>
      </c>
      <c r="O84" s="5">
        <f t="shared" si="28"/>
        <v>15441.776064000001</v>
      </c>
      <c r="P84" s="5">
        <f t="shared" si="29"/>
        <v>16457.682384</v>
      </c>
      <c r="Q84" s="6">
        <f t="shared" si="30"/>
        <v>46615.877399520003</v>
      </c>
      <c r="R84" s="6">
        <f>Q84+M84+I84+E84</f>
        <v>148828.82898312001</v>
      </c>
    </row>
    <row r="85" spans="1:18" x14ac:dyDescent="0.2">
      <c r="A85" s="4" t="s">
        <v>9</v>
      </c>
      <c r="B85" s="5">
        <v>4994.8727399999998</v>
      </c>
      <c r="C85" s="5">
        <v>5675.2221239999999</v>
      </c>
      <c r="D85" s="5">
        <v>6464.8584000000001</v>
      </c>
      <c r="E85" s="6">
        <f t="shared" si="21"/>
        <v>17134.953264</v>
      </c>
      <c r="F85" s="5">
        <v>6774.2480519999999</v>
      </c>
      <c r="G85" s="5">
        <v>8159.5748520000006</v>
      </c>
      <c r="H85" s="5">
        <v>8718.3233280000004</v>
      </c>
      <c r="I85" s="6">
        <f t="shared" si="22"/>
        <v>23652.146231999999</v>
      </c>
      <c r="J85" s="5">
        <f t="shared" si="23"/>
        <v>7451.6728572000002</v>
      </c>
      <c r="K85" s="5">
        <f t="shared" si="24"/>
        <v>8975.5323372000021</v>
      </c>
      <c r="L85" s="5">
        <f t="shared" si="25"/>
        <v>9590.155660800001</v>
      </c>
      <c r="M85" s="6">
        <f t="shared" si="26"/>
        <v>26017.360855200001</v>
      </c>
      <c r="N85" s="5">
        <f t="shared" si="27"/>
        <v>8942.0074286399995</v>
      </c>
      <c r="O85" s="5">
        <f t="shared" si="28"/>
        <v>10770.638804640002</v>
      </c>
      <c r="P85" s="5">
        <f t="shared" si="29"/>
        <v>11508.186792960001</v>
      </c>
      <c r="Q85" s="6">
        <f t="shared" si="30"/>
        <v>31220.833026240001</v>
      </c>
      <c r="R85" s="6">
        <f>Q85+M85+I85+E85</f>
        <v>98025.293377440001</v>
      </c>
    </row>
    <row r="86" spans="1:18" x14ac:dyDescent="0.2">
      <c r="A86" s="4" t="s">
        <v>10</v>
      </c>
      <c r="B86" s="5">
        <v>13816.325952000001</v>
      </c>
      <c r="C86" s="5">
        <v>14213.452968000001</v>
      </c>
      <c r="D86" s="5">
        <v>11649.059135999998</v>
      </c>
      <c r="E86" s="6">
        <f t="shared" si="21"/>
        <v>39678.838056000001</v>
      </c>
      <c r="F86" s="5">
        <v>10011.295007999999</v>
      </c>
      <c r="G86" s="5">
        <v>8227.3019399999994</v>
      </c>
      <c r="H86" s="5">
        <v>5458.1875920000002</v>
      </c>
      <c r="I86" s="6">
        <f t="shared" si="22"/>
        <v>23696.784540000001</v>
      </c>
      <c r="J86" s="5">
        <f t="shared" si="23"/>
        <v>11012.424508800001</v>
      </c>
      <c r="K86" s="5">
        <f t="shared" si="24"/>
        <v>9050.032134000001</v>
      </c>
      <c r="L86" s="5">
        <f t="shared" si="25"/>
        <v>6004.0063512000006</v>
      </c>
      <c r="M86" s="6">
        <f t="shared" si="26"/>
        <v>26066.462994000005</v>
      </c>
      <c r="N86" s="5">
        <f t="shared" si="27"/>
        <v>13214.90941056</v>
      </c>
      <c r="O86" s="5">
        <f t="shared" si="28"/>
        <v>10860.038560800002</v>
      </c>
      <c r="P86" s="5">
        <f t="shared" si="29"/>
        <v>7204.8076214400007</v>
      </c>
      <c r="Q86" s="6">
        <f t="shared" si="30"/>
        <v>31279.7555928</v>
      </c>
      <c r="R86" s="6">
        <f>Q86+M86+I86+E86</f>
        <v>120721.84118280001</v>
      </c>
    </row>
    <row r="87" spans="1:18" x14ac:dyDescent="0.2">
      <c r="A87" s="4" t="s">
        <v>11</v>
      </c>
      <c r="B87" s="5">
        <v>5790.6660240000001</v>
      </c>
      <c r="C87" s="5">
        <v>7035.920892000001</v>
      </c>
      <c r="D87" s="5">
        <v>10502.316395999998</v>
      </c>
      <c r="E87" s="6">
        <f t="shared" si="21"/>
        <v>23328.903311999999</v>
      </c>
      <c r="F87" s="5">
        <v>12858.911208000001</v>
      </c>
      <c r="G87" s="5">
        <v>15170.867711999999</v>
      </c>
      <c r="H87" s="5">
        <v>13314.5298</v>
      </c>
      <c r="I87" s="6">
        <f t="shared" si="22"/>
        <v>41344.308720000001</v>
      </c>
      <c r="J87" s="5">
        <f t="shared" si="23"/>
        <v>14144.802328800002</v>
      </c>
      <c r="K87" s="5">
        <f t="shared" si="24"/>
        <v>16687.954483199999</v>
      </c>
      <c r="L87" s="5">
        <f t="shared" si="25"/>
        <v>14645.982780000002</v>
      </c>
      <c r="M87" s="6">
        <f t="shared" si="26"/>
        <v>45478.739591999998</v>
      </c>
      <c r="N87" s="5">
        <f t="shared" si="27"/>
        <v>16973.762794560003</v>
      </c>
      <c r="O87" s="5">
        <f t="shared" si="28"/>
        <v>20025.545379839998</v>
      </c>
      <c r="P87" s="5">
        <f t="shared" si="29"/>
        <v>17575.179336000001</v>
      </c>
      <c r="Q87" s="6">
        <f t="shared" si="30"/>
        <v>54574.487510400002</v>
      </c>
      <c r="R87" s="6">
        <f>Q87+M87+I87+E87</f>
        <v>164726.43913440002</v>
      </c>
    </row>
    <row r="88" spans="1:18" ht="13.5" thickBot="1" x14ac:dyDescent="0.25">
      <c r="A88" s="7"/>
      <c r="B88" s="8">
        <f t="shared" ref="B88:R88" si="33">SUM(B84:B87)</f>
        <v>33106.232016000002</v>
      </c>
      <c r="C88" s="8">
        <f t="shared" si="33"/>
        <v>36375.603264000005</v>
      </c>
      <c r="D88" s="8">
        <f t="shared" si="33"/>
        <v>38712.1878</v>
      </c>
      <c r="E88" s="9">
        <f t="shared" si="33"/>
        <v>108194.02308</v>
      </c>
      <c r="F88" s="8">
        <f t="shared" si="33"/>
        <v>40793.256504000004</v>
      </c>
      <c r="G88" s="8">
        <f t="shared" si="33"/>
        <v>43256.059703999999</v>
      </c>
      <c r="H88" s="8">
        <f t="shared" si="33"/>
        <v>39958.981920000006</v>
      </c>
      <c r="I88" s="9">
        <f t="shared" si="33"/>
        <v>124008.29812799999</v>
      </c>
      <c r="J88" s="8">
        <f t="shared" si="33"/>
        <v>44872.582154400006</v>
      </c>
      <c r="K88" s="8">
        <f t="shared" si="33"/>
        <v>47581.665674400007</v>
      </c>
      <c r="L88" s="8">
        <f t="shared" si="33"/>
        <v>43954.880112000006</v>
      </c>
      <c r="M88" s="9">
        <f t="shared" si="33"/>
        <v>136409.12794080001</v>
      </c>
      <c r="N88" s="8">
        <f t="shared" si="33"/>
        <v>53847.09858528</v>
      </c>
      <c r="O88" s="8">
        <f t="shared" si="33"/>
        <v>57097.998809280005</v>
      </c>
      <c r="P88" s="8">
        <f t="shared" si="33"/>
        <v>52745.856134400005</v>
      </c>
      <c r="Q88" s="9">
        <f t="shared" si="33"/>
        <v>163690.95352896</v>
      </c>
      <c r="R88" s="9">
        <f t="shared" si="33"/>
        <v>532302.40267775999</v>
      </c>
    </row>
    <row r="89" spans="1:18" ht="15" customHeight="1" x14ac:dyDescent="0.2">
      <c r="A89" s="1" t="s">
        <v>25</v>
      </c>
    </row>
    <row r="90" spans="1:18" ht="15" customHeight="1" x14ac:dyDescent="0.2">
      <c r="A90" s="4" t="s">
        <v>8</v>
      </c>
      <c r="B90">
        <v>8419.3236269999998</v>
      </c>
      <c r="C90">
        <v>9356.4972072</v>
      </c>
      <c r="D90">
        <v>9994.9943293200013</v>
      </c>
      <c r="E90">
        <f t="shared" si="21"/>
        <v>27770.815163520001</v>
      </c>
      <c r="F90">
        <v>11037.314213639998</v>
      </c>
      <c r="G90">
        <v>11581.332048</v>
      </c>
      <c r="H90">
        <v>12343.261788000002</v>
      </c>
      <c r="I90">
        <f t="shared" si="22"/>
        <v>34961.908049639998</v>
      </c>
      <c r="J90">
        <f t="shared" si="23"/>
        <v>12141.045635003999</v>
      </c>
      <c r="K90">
        <f t="shared" si="24"/>
        <v>12739.465252800001</v>
      </c>
      <c r="L90">
        <f t="shared" si="25"/>
        <v>13577.587966800003</v>
      </c>
      <c r="M90">
        <f t="shared" si="26"/>
        <v>38458.098854604003</v>
      </c>
      <c r="N90">
        <f t="shared" si="27"/>
        <v>14569.254762004797</v>
      </c>
      <c r="O90">
        <f t="shared" si="28"/>
        <v>15287.358303360001</v>
      </c>
      <c r="P90">
        <f t="shared" si="29"/>
        <v>16293.105560160004</v>
      </c>
      <c r="Q90">
        <f t="shared" si="30"/>
        <v>46149.718625524802</v>
      </c>
      <c r="R90">
        <f>Q90+M90+I90+E90</f>
        <v>147340.54069328881</v>
      </c>
    </row>
    <row r="91" spans="1:18" x14ac:dyDescent="0.2">
      <c r="A91" s="4" t="s">
        <v>9</v>
      </c>
      <c r="B91" s="5">
        <v>4944.9240125999995</v>
      </c>
      <c r="C91" s="5">
        <v>5618.46990276</v>
      </c>
      <c r="D91" s="5">
        <v>6400.2098159999996</v>
      </c>
      <c r="E91" s="6">
        <f t="shared" si="21"/>
        <v>16963.603731359999</v>
      </c>
      <c r="F91" s="5">
        <v>6706.5055714800001</v>
      </c>
      <c r="G91" s="5">
        <v>8077.979103480001</v>
      </c>
      <c r="H91" s="5">
        <v>8631.14009472</v>
      </c>
      <c r="I91" s="6">
        <f t="shared" si="22"/>
        <v>23415.624769679998</v>
      </c>
      <c r="J91" s="5">
        <f t="shared" si="23"/>
        <v>7377.1561286280003</v>
      </c>
      <c r="K91" s="5">
        <f t="shared" si="24"/>
        <v>8885.7770138280011</v>
      </c>
      <c r="L91" s="5">
        <f t="shared" si="25"/>
        <v>9494.2541041920013</v>
      </c>
      <c r="M91" s="6">
        <f t="shared" si="26"/>
        <v>25757.187246648002</v>
      </c>
      <c r="N91" s="5">
        <f t="shared" si="27"/>
        <v>8852.5873543535999</v>
      </c>
      <c r="O91" s="5">
        <f t="shared" si="28"/>
        <v>10662.932416593601</v>
      </c>
      <c r="P91" s="5">
        <f t="shared" si="29"/>
        <v>11393.1049250304</v>
      </c>
      <c r="Q91" s="6">
        <f t="shared" si="30"/>
        <v>30908.624695977604</v>
      </c>
      <c r="R91" s="6">
        <f>Q91+M91+I91+E91</f>
        <v>97045.040443665595</v>
      </c>
    </row>
    <row r="92" spans="1:18" x14ac:dyDescent="0.2">
      <c r="A92" s="4" t="s">
        <v>10</v>
      </c>
      <c r="B92" s="5">
        <v>13678.16269248</v>
      </c>
      <c r="C92" s="5">
        <v>14071.31843832</v>
      </c>
      <c r="D92" s="5">
        <v>11532.568544639998</v>
      </c>
      <c r="E92" s="6">
        <f t="shared" si="21"/>
        <v>39282.049675439994</v>
      </c>
      <c r="F92" s="5">
        <v>9911.1820579199994</v>
      </c>
      <c r="G92" s="5">
        <v>8145.0289205999989</v>
      </c>
      <c r="H92" s="5">
        <v>5403.6057160800001</v>
      </c>
      <c r="I92" s="6">
        <f t="shared" si="22"/>
        <v>23459.816694599998</v>
      </c>
      <c r="J92" s="5">
        <f t="shared" si="23"/>
        <v>10902.300263712001</v>
      </c>
      <c r="K92" s="5">
        <f t="shared" si="24"/>
        <v>8959.5318126599996</v>
      </c>
      <c r="L92" s="5">
        <f t="shared" si="25"/>
        <v>5943.9662876880002</v>
      </c>
      <c r="M92" s="6">
        <f t="shared" si="26"/>
        <v>25805.79836406</v>
      </c>
      <c r="N92" s="5">
        <f t="shared" si="27"/>
        <v>13082.7603164544</v>
      </c>
      <c r="O92" s="5">
        <f t="shared" si="28"/>
        <v>10751.438175191999</v>
      </c>
      <c r="P92" s="5">
        <f t="shared" si="29"/>
        <v>7132.7595452256</v>
      </c>
      <c r="Q92" s="6">
        <f t="shared" si="30"/>
        <v>30966.958036871998</v>
      </c>
      <c r="R92" s="6">
        <f>Q92+M92+I92+E92</f>
        <v>119514.62277097198</v>
      </c>
    </row>
    <row r="93" spans="1:18" x14ac:dyDescent="0.2">
      <c r="A93" s="4" t="s">
        <v>11</v>
      </c>
      <c r="B93" s="5">
        <v>5732.7593637600003</v>
      </c>
      <c r="C93" s="5">
        <v>6965.5616830800009</v>
      </c>
      <c r="D93" s="5">
        <v>10397.293232039998</v>
      </c>
      <c r="E93" s="6">
        <f t="shared" si="21"/>
        <v>23095.614278879999</v>
      </c>
      <c r="F93" s="5">
        <v>12730.322095920001</v>
      </c>
      <c r="G93" s="5">
        <v>15019.15903488</v>
      </c>
      <c r="H93" s="5">
        <v>13181.384502000001</v>
      </c>
      <c r="I93" s="6">
        <f t="shared" si="22"/>
        <v>40930.8656328</v>
      </c>
      <c r="J93" s="5">
        <f t="shared" si="23"/>
        <v>14003.354305512003</v>
      </c>
      <c r="K93" s="5">
        <f t="shared" si="24"/>
        <v>16521.074938368001</v>
      </c>
      <c r="L93" s="5">
        <f t="shared" si="25"/>
        <v>14499.522952200003</v>
      </c>
      <c r="M93" s="6">
        <f t="shared" si="26"/>
        <v>45023.952196080005</v>
      </c>
      <c r="N93" s="5">
        <f t="shared" si="27"/>
        <v>16804.025166614403</v>
      </c>
      <c r="O93" s="5">
        <f t="shared" si="28"/>
        <v>19825.289926041602</v>
      </c>
      <c r="P93" s="5">
        <f t="shared" si="29"/>
        <v>17399.427542640002</v>
      </c>
      <c r="Q93" s="6">
        <f t="shared" si="30"/>
        <v>54028.742635296003</v>
      </c>
      <c r="R93" s="6">
        <f>Q93+M93+I93+E93</f>
        <v>163079.17474305601</v>
      </c>
    </row>
    <row r="94" spans="1:18" ht="13.5" thickBot="1" x14ac:dyDescent="0.25">
      <c r="A94" s="7"/>
      <c r="B94" s="8">
        <f t="shared" ref="B94:R94" si="34">SUM(B90:B93)</f>
        <v>32775.169695839999</v>
      </c>
      <c r="C94" s="8">
        <f t="shared" si="34"/>
        <v>36011.84723136</v>
      </c>
      <c r="D94" s="8">
        <f t="shared" si="34"/>
        <v>38325.065921999994</v>
      </c>
      <c r="E94" s="9">
        <f t="shared" si="34"/>
        <v>107112.0828492</v>
      </c>
      <c r="F94" s="8">
        <f t="shared" si="34"/>
        <v>40385.323938959998</v>
      </c>
      <c r="G94" s="8">
        <f t="shared" si="34"/>
        <v>42823.49910696</v>
      </c>
      <c r="H94" s="8">
        <f t="shared" si="34"/>
        <v>39559.392100800003</v>
      </c>
      <c r="I94" s="9">
        <f t="shared" si="34"/>
        <v>122768.21514672</v>
      </c>
      <c r="J94" s="8">
        <f t="shared" si="34"/>
        <v>44423.856332855998</v>
      </c>
      <c r="K94" s="8">
        <f t="shared" si="34"/>
        <v>47105.849017656001</v>
      </c>
      <c r="L94" s="8">
        <f t="shared" si="34"/>
        <v>43515.331310880007</v>
      </c>
      <c r="M94" s="9">
        <f t="shared" si="34"/>
        <v>135045.03666139202</v>
      </c>
      <c r="N94" s="8">
        <f t="shared" si="34"/>
        <v>53308.6275994272</v>
      </c>
      <c r="O94" s="8">
        <f t="shared" si="34"/>
        <v>56527.018821187201</v>
      </c>
      <c r="P94" s="8">
        <f t="shared" si="34"/>
        <v>52218.397573056005</v>
      </c>
      <c r="Q94" s="9">
        <f t="shared" si="34"/>
        <v>162054.04399367044</v>
      </c>
      <c r="R94" s="9">
        <f t="shared" si="34"/>
        <v>526979.3786509824</v>
      </c>
    </row>
    <row r="95" spans="1:18" ht="15" customHeight="1" x14ac:dyDescent="0.2">
      <c r="A95" s="1" t="s">
        <v>26</v>
      </c>
    </row>
    <row r="96" spans="1:18" ht="15" customHeight="1" x14ac:dyDescent="0.2">
      <c r="A96" s="4" t="s">
        <v>8</v>
      </c>
      <c r="B96">
        <v>7156.4250829499997</v>
      </c>
      <c r="C96">
        <v>7953.0226261199996</v>
      </c>
      <c r="D96">
        <v>8495.7451799220016</v>
      </c>
      <c r="E96">
        <f t="shared" si="21"/>
        <v>23605.192888992002</v>
      </c>
      <c r="F96">
        <v>9381.717081593999</v>
      </c>
      <c r="G96">
        <v>9844.1322407999996</v>
      </c>
      <c r="H96">
        <v>10491.772519800001</v>
      </c>
      <c r="I96">
        <f t="shared" si="22"/>
        <v>29717.621842193999</v>
      </c>
      <c r="J96">
        <f t="shared" si="23"/>
        <v>10319.8887897534</v>
      </c>
      <c r="K96">
        <f t="shared" si="24"/>
        <v>10828.545464880001</v>
      </c>
      <c r="L96">
        <f t="shared" si="25"/>
        <v>11540.949771780002</v>
      </c>
      <c r="M96">
        <f t="shared" si="26"/>
        <v>32689.384026413405</v>
      </c>
      <c r="N96">
        <f t="shared" si="27"/>
        <v>12383.866547704079</v>
      </c>
      <c r="O96">
        <f t="shared" si="28"/>
        <v>12994.254557856</v>
      </c>
      <c r="P96">
        <f t="shared" si="29"/>
        <v>13849.139726136002</v>
      </c>
      <c r="Q96">
        <f t="shared" si="30"/>
        <v>39227.260831696083</v>
      </c>
      <c r="R96">
        <f>Q96+M96+I96+E96</f>
        <v>125239.4595892955</v>
      </c>
    </row>
    <row r="97" spans="1:18" x14ac:dyDescent="0.2">
      <c r="A97" s="4" t="s">
        <v>9</v>
      </c>
      <c r="B97" s="5">
        <v>4203.1854107099998</v>
      </c>
      <c r="C97" s="5">
        <v>4775.6994173459998</v>
      </c>
      <c r="D97" s="5">
        <v>5440.1783435999996</v>
      </c>
      <c r="E97" s="6">
        <f t="shared" si="21"/>
        <v>14419.063171655998</v>
      </c>
      <c r="F97" s="5">
        <v>5700.5297357580002</v>
      </c>
      <c r="G97" s="5">
        <v>6866.2822379580002</v>
      </c>
      <c r="H97" s="5">
        <v>7336.4690805119999</v>
      </c>
      <c r="I97" s="6">
        <f t="shared" si="22"/>
        <v>19903.281054228002</v>
      </c>
      <c r="J97" s="5">
        <f t="shared" si="23"/>
        <v>6270.5827093338012</v>
      </c>
      <c r="K97" s="5">
        <f t="shared" si="24"/>
        <v>7552.9104617538005</v>
      </c>
      <c r="L97" s="5">
        <f t="shared" si="25"/>
        <v>8070.1159885632005</v>
      </c>
      <c r="M97" s="6">
        <f t="shared" si="26"/>
        <v>21893.609159650801</v>
      </c>
      <c r="N97" s="5">
        <f t="shared" si="27"/>
        <v>7524.6992512005609</v>
      </c>
      <c r="O97" s="5">
        <f t="shared" si="28"/>
        <v>9063.4925541045595</v>
      </c>
      <c r="P97" s="5">
        <f t="shared" si="29"/>
        <v>9684.139186275841</v>
      </c>
      <c r="Q97" s="6">
        <f t="shared" si="30"/>
        <v>26272.330991580959</v>
      </c>
      <c r="R97" s="6">
        <f>Q97+M97+I97+E97</f>
        <v>82488.284377115764</v>
      </c>
    </row>
    <row r="98" spans="1:18" x14ac:dyDescent="0.2">
      <c r="A98" s="4" t="s">
        <v>10</v>
      </c>
      <c r="B98" s="5">
        <v>11626.438288608</v>
      </c>
      <c r="C98" s="5">
        <v>11960.620672572</v>
      </c>
      <c r="D98" s="5">
        <v>9802.6832629439978</v>
      </c>
      <c r="E98" s="6">
        <f t="shared" si="21"/>
        <v>33389.742224123998</v>
      </c>
      <c r="F98" s="5">
        <v>8424.5047492319991</v>
      </c>
      <c r="G98" s="5">
        <v>6923.2745825099992</v>
      </c>
      <c r="H98" s="5">
        <v>4593.0648586679999</v>
      </c>
      <c r="I98" s="6">
        <f t="shared" si="22"/>
        <v>19940.844190409996</v>
      </c>
      <c r="J98" s="5">
        <f t="shared" si="23"/>
        <v>9266.9552241551992</v>
      </c>
      <c r="K98" s="5">
        <f t="shared" si="24"/>
        <v>7615.6020407609994</v>
      </c>
      <c r="L98" s="5">
        <f t="shared" si="25"/>
        <v>5052.3713445348003</v>
      </c>
      <c r="M98" s="6">
        <f t="shared" si="26"/>
        <v>21934.928609450999</v>
      </c>
      <c r="N98" s="5">
        <f t="shared" si="27"/>
        <v>11120.346268986239</v>
      </c>
      <c r="O98" s="5">
        <f t="shared" si="28"/>
        <v>9138.7224489131986</v>
      </c>
      <c r="P98" s="5">
        <f t="shared" si="29"/>
        <v>6062.8456134417602</v>
      </c>
      <c r="Q98" s="6">
        <f t="shared" si="30"/>
        <v>26321.914331341199</v>
      </c>
      <c r="R98" s="6">
        <f>Q98+M98+I98+E98</f>
        <v>101587.4293553262</v>
      </c>
    </row>
    <row r="99" spans="1:18" x14ac:dyDescent="0.2">
      <c r="A99" s="4" t="s">
        <v>11</v>
      </c>
      <c r="B99" s="5">
        <v>4872.8454591959999</v>
      </c>
      <c r="C99" s="5">
        <v>5920.7274306180007</v>
      </c>
      <c r="D99" s="5">
        <v>8837.6992472339971</v>
      </c>
      <c r="E99" s="6">
        <f t="shared" si="21"/>
        <v>19631.272137047999</v>
      </c>
      <c r="F99" s="5">
        <v>10820.773781532</v>
      </c>
      <c r="G99" s="5">
        <v>12766.285179647999</v>
      </c>
      <c r="H99" s="5">
        <v>11204.176826700001</v>
      </c>
      <c r="I99" s="6">
        <f t="shared" si="22"/>
        <v>34791.235787879996</v>
      </c>
      <c r="J99" s="5">
        <f t="shared" si="23"/>
        <v>11902.8511596852</v>
      </c>
      <c r="K99" s="5">
        <f t="shared" si="24"/>
        <v>14042.913697612799</v>
      </c>
      <c r="L99" s="5">
        <f t="shared" si="25"/>
        <v>12324.594509370001</v>
      </c>
      <c r="M99" s="6">
        <f t="shared" si="26"/>
        <v>38270.359366668003</v>
      </c>
      <c r="N99" s="5">
        <f t="shared" si="27"/>
        <v>14283.42139162224</v>
      </c>
      <c r="O99" s="5">
        <f t="shared" si="28"/>
        <v>16851.49643713536</v>
      </c>
      <c r="P99" s="5">
        <f t="shared" si="29"/>
        <v>14789.513411244001</v>
      </c>
      <c r="Q99" s="6">
        <f t="shared" si="30"/>
        <v>45924.431240001599</v>
      </c>
      <c r="R99" s="6">
        <f>Q99+M99+I99+E99</f>
        <v>138617.2985315976</v>
      </c>
    </row>
    <row r="100" spans="1:18" ht="13.5" thickBot="1" x14ac:dyDescent="0.25">
      <c r="A100" s="7"/>
      <c r="B100" s="8">
        <f t="shared" ref="B100:R100" si="35">SUM(B96:B99)</f>
        <v>27858.894241464001</v>
      </c>
      <c r="C100" s="8">
        <f t="shared" si="35"/>
        <v>30610.070146656002</v>
      </c>
      <c r="D100" s="8">
        <f t="shared" si="35"/>
        <v>32576.306033699999</v>
      </c>
      <c r="E100" s="9">
        <f t="shared" si="35"/>
        <v>91045.270421819994</v>
      </c>
      <c r="F100" s="8">
        <f t="shared" si="35"/>
        <v>34327.525348115996</v>
      </c>
      <c r="G100" s="8">
        <f t="shared" si="35"/>
        <v>36399.974240915995</v>
      </c>
      <c r="H100" s="8">
        <f t="shared" si="35"/>
        <v>33625.483285680006</v>
      </c>
      <c r="I100" s="9">
        <f t="shared" si="35"/>
        <v>104352.982874712</v>
      </c>
      <c r="J100" s="8">
        <f t="shared" si="35"/>
        <v>37760.277882927607</v>
      </c>
      <c r="K100" s="8">
        <f t="shared" si="35"/>
        <v>40039.971665007601</v>
      </c>
      <c r="L100" s="8">
        <f t="shared" si="35"/>
        <v>36988.031614248008</v>
      </c>
      <c r="M100" s="9">
        <f t="shared" si="35"/>
        <v>114788.28116218321</v>
      </c>
      <c r="N100" s="8">
        <f t="shared" si="35"/>
        <v>45312.333459513116</v>
      </c>
      <c r="O100" s="8">
        <f t="shared" si="35"/>
        <v>48047.965998009124</v>
      </c>
      <c r="P100" s="8">
        <f t="shared" si="35"/>
        <v>44385.637937097606</v>
      </c>
      <c r="Q100" s="9">
        <f t="shared" si="35"/>
        <v>137745.93739461983</v>
      </c>
      <c r="R100" s="9">
        <f t="shared" si="35"/>
        <v>447932.47185333504</v>
      </c>
    </row>
    <row r="101" spans="1:18" ht="15" customHeight="1" x14ac:dyDescent="0.2">
      <c r="A101" s="1" t="s">
        <v>27</v>
      </c>
    </row>
    <row r="102" spans="1:18" ht="15" customHeight="1" x14ac:dyDescent="0.2">
      <c r="A102" s="4" t="s">
        <v>8</v>
      </c>
      <c r="B102">
        <v>8587.7100995399996</v>
      </c>
      <c r="C102">
        <v>9543.6271513439988</v>
      </c>
      <c r="D102">
        <v>10194.894215906401</v>
      </c>
      <c r="E102">
        <f t="shared" si="21"/>
        <v>28326.231466790399</v>
      </c>
      <c r="F102">
        <v>11258.060497912798</v>
      </c>
      <c r="G102">
        <v>11812.95868896</v>
      </c>
      <c r="H102">
        <v>12590.12702376</v>
      </c>
      <c r="I102">
        <f t="shared" si="22"/>
        <v>35661.146210632796</v>
      </c>
      <c r="J102">
        <f t="shared" si="23"/>
        <v>12383.866547704079</v>
      </c>
      <c r="K102">
        <f t="shared" si="24"/>
        <v>12994.254557856</v>
      </c>
      <c r="L102">
        <f t="shared" si="25"/>
        <v>13849.139726136002</v>
      </c>
      <c r="M102">
        <f t="shared" si="26"/>
        <v>39227.260831696083</v>
      </c>
      <c r="N102">
        <f t="shared" si="27"/>
        <v>14860.639857244894</v>
      </c>
      <c r="O102">
        <f t="shared" si="28"/>
        <v>15593.105469427199</v>
      </c>
      <c r="P102">
        <f t="shared" si="29"/>
        <v>16618.9676713632</v>
      </c>
      <c r="Q102">
        <f t="shared" si="30"/>
        <v>47072.712998035291</v>
      </c>
      <c r="R102">
        <f>Q102+M102+I102+E102</f>
        <v>150287.35150715458</v>
      </c>
    </row>
    <row r="103" spans="1:18" x14ac:dyDescent="0.2">
      <c r="A103" s="4" t="s">
        <v>9</v>
      </c>
      <c r="B103" s="5">
        <v>5043.8224928519994</v>
      </c>
      <c r="C103" s="5">
        <v>5730.8393008151997</v>
      </c>
      <c r="D103" s="5">
        <v>6528.2140123199997</v>
      </c>
      <c r="E103" s="6">
        <f t="shared" si="21"/>
        <v>17302.875805987198</v>
      </c>
      <c r="F103" s="5">
        <v>6840.6356829096003</v>
      </c>
      <c r="G103" s="5">
        <v>8239.5386855495999</v>
      </c>
      <c r="H103" s="5">
        <v>8803.7628966144002</v>
      </c>
      <c r="I103" s="6">
        <f t="shared" si="22"/>
        <v>23883.9372650736</v>
      </c>
      <c r="J103" s="5">
        <f t="shared" si="23"/>
        <v>7524.6992512005609</v>
      </c>
      <c r="K103" s="5">
        <f t="shared" si="24"/>
        <v>9063.4925541045613</v>
      </c>
      <c r="L103" s="5">
        <f t="shared" si="25"/>
        <v>9684.139186275841</v>
      </c>
      <c r="M103" s="6">
        <f t="shared" si="26"/>
        <v>26272.330991580966</v>
      </c>
      <c r="N103" s="5">
        <f t="shared" si="27"/>
        <v>9029.6391014406727</v>
      </c>
      <c r="O103" s="5">
        <f t="shared" si="28"/>
        <v>10876.191064925473</v>
      </c>
      <c r="P103" s="5">
        <f t="shared" si="29"/>
        <v>11620.96702353101</v>
      </c>
      <c r="Q103" s="6">
        <f t="shared" si="30"/>
        <v>31526.797189897159</v>
      </c>
      <c r="R103" s="6">
        <f>Q103+M103+I103+E103</f>
        <v>98985.941252538934</v>
      </c>
    </row>
    <row r="104" spans="1:18" x14ac:dyDescent="0.2">
      <c r="A104" s="4" t="s">
        <v>10</v>
      </c>
      <c r="B104" s="5">
        <v>13951.7259463296</v>
      </c>
      <c r="C104" s="5">
        <v>14352.744807086399</v>
      </c>
      <c r="D104" s="5">
        <v>11763.219915532796</v>
      </c>
      <c r="E104" s="6">
        <f t="shared" si="21"/>
        <v>40067.690668948795</v>
      </c>
      <c r="F104" s="5">
        <v>10109.405699078399</v>
      </c>
      <c r="G104" s="5">
        <v>8307.9294990119979</v>
      </c>
      <c r="H104" s="5">
        <v>5511.6778304015997</v>
      </c>
      <c r="I104" s="6">
        <f t="shared" si="22"/>
        <v>23929.013028491998</v>
      </c>
      <c r="J104" s="5">
        <f t="shared" si="23"/>
        <v>11120.346268986241</v>
      </c>
      <c r="K104" s="5">
        <f t="shared" si="24"/>
        <v>9138.7224489131986</v>
      </c>
      <c r="L104" s="5">
        <f t="shared" si="25"/>
        <v>6062.8456134417602</v>
      </c>
      <c r="M104" s="6">
        <f t="shared" si="26"/>
        <v>26321.914331341202</v>
      </c>
      <c r="N104" s="5">
        <f t="shared" si="27"/>
        <v>13344.415522783489</v>
      </c>
      <c r="O104" s="5">
        <f t="shared" si="28"/>
        <v>10966.466938695838</v>
      </c>
      <c r="P104" s="5">
        <f t="shared" si="29"/>
        <v>7275.414736130112</v>
      </c>
      <c r="Q104" s="6">
        <f t="shared" si="30"/>
        <v>31586.297197609438</v>
      </c>
      <c r="R104" s="6">
        <f>Q104+M104+I104+E104</f>
        <v>121904.91522639143</v>
      </c>
    </row>
    <row r="105" spans="1:18" x14ac:dyDescent="0.2">
      <c r="A105" s="4" t="s">
        <v>11</v>
      </c>
      <c r="B105" s="5">
        <v>5847.4145510352</v>
      </c>
      <c r="C105" s="5">
        <v>7104.8729167416004</v>
      </c>
      <c r="D105" s="5">
        <v>10605.239096680796</v>
      </c>
      <c r="E105" s="6">
        <f t="shared" si="21"/>
        <v>23557.526564457599</v>
      </c>
      <c r="F105" s="5">
        <v>12984.928537838399</v>
      </c>
      <c r="G105" s="5">
        <v>15319.542215577598</v>
      </c>
      <c r="H105" s="5">
        <v>13445.01219204</v>
      </c>
      <c r="I105" s="6">
        <f t="shared" si="22"/>
        <v>41749.482945455995</v>
      </c>
      <c r="J105" s="5">
        <f t="shared" si="23"/>
        <v>14283.42139162224</v>
      </c>
      <c r="K105" s="5">
        <f t="shared" si="24"/>
        <v>16851.49643713536</v>
      </c>
      <c r="L105" s="5">
        <f t="shared" si="25"/>
        <v>14789.513411244001</v>
      </c>
      <c r="M105" s="6">
        <f t="shared" si="26"/>
        <v>45924.431240001599</v>
      </c>
      <c r="N105" s="5">
        <f t="shared" si="27"/>
        <v>17140.105669946686</v>
      </c>
      <c r="O105" s="5">
        <f t="shared" si="28"/>
        <v>20221.795724562431</v>
      </c>
      <c r="P105" s="5">
        <f t="shared" si="29"/>
        <v>17747.4160934928</v>
      </c>
      <c r="Q105" s="6">
        <f t="shared" si="30"/>
        <v>55109.317488001914</v>
      </c>
      <c r="R105" s="6">
        <f>Q105+M105+I105+E105</f>
        <v>166340.75823791712</v>
      </c>
    </row>
    <row r="106" spans="1:18" ht="13.5" thickBot="1" x14ac:dyDescent="0.25">
      <c r="A106" s="7"/>
      <c r="B106" s="8">
        <f t="shared" ref="B106:R106" si="36">SUM(B102:B105)</f>
        <v>33430.673089756798</v>
      </c>
      <c r="C106" s="8">
        <f t="shared" si="36"/>
        <v>36732.084175987198</v>
      </c>
      <c r="D106" s="8">
        <f t="shared" si="36"/>
        <v>39091.567240439988</v>
      </c>
      <c r="E106" s="9">
        <f t="shared" si="36"/>
        <v>109254.324506184</v>
      </c>
      <c r="F106" s="8">
        <f t="shared" si="36"/>
        <v>41193.030417739203</v>
      </c>
      <c r="G106" s="8">
        <f t="shared" si="36"/>
        <v>43679.969089099191</v>
      </c>
      <c r="H106" s="8">
        <f t="shared" si="36"/>
        <v>40350.579942816003</v>
      </c>
      <c r="I106" s="9">
        <f t="shared" si="36"/>
        <v>125223.5794496544</v>
      </c>
      <c r="J106" s="8">
        <f t="shared" si="36"/>
        <v>45312.333459513116</v>
      </c>
      <c r="K106" s="8">
        <f t="shared" si="36"/>
        <v>48047.965998009124</v>
      </c>
      <c r="L106" s="8">
        <f t="shared" si="36"/>
        <v>44385.637937097606</v>
      </c>
      <c r="M106" s="9">
        <f t="shared" si="36"/>
        <v>137745.93739461986</v>
      </c>
      <c r="N106" s="8">
        <f t="shared" si="36"/>
        <v>54374.800151415737</v>
      </c>
      <c r="O106" s="8">
        <f t="shared" si="36"/>
        <v>57657.559197610943</v>
      </c>
      <c r="P106" s="8">
        <f t="shared" si="36"/>
        <v>53262.765524517126</v>
      </c>
      <c r="Q106" s="9">
        <f t="shared" si="36"/>
        <v>165295.1248735438</v>
      </c>
      <c r="R106" s="9">
        <f t="shared" si="36"/>
        <v>537518.96622400207</v>
      </c>
    </row>
    <row r="107" spans="1:18" ht="15" customHeight="1" x14ac:dyDescent="0.2">
      <c r="A107" s="1" t="s">
        <v>28</v>
      </c>
    </row>
    <row r="108" spans="1:18" ht="15" customHeight="1" x14ac:dyDescent="0.2">
      <c r="A108" s="4" t="s">
        <v>8</v>
      </c>
      <c r="B108">
        <v>7643.0619885905999</v>
      </c>
      <c r="C108">
        <v>8493.8281646961586</v>
      </c>
      <c r="D108">
        <v>9073.4558521566978</v>
      </c>
      <c r="E108">
        <f t="shared" si="21"/>
        <v>25210.346005443454</v>
      </c>
      <c r="F108">
        <v>10019.673843142391</v>
      </c>
      <c r="G108">
        <v>10513.533233174399</v>
      </c>
      <c r="H108">
        <v>11205.2130511464</v>
      </c>
      <c r="I108">
        <f t="shared" si="22"/>
        <v>31738.420127463192</v>
      </c>
      <c r="J108">
        <f t="shared" si="23"/>
        <v>11021.64122745663</v>
      </c>
      <c r="K108">
        <f t="shared" si="24"/>
        <v>11564.88655649184</v>
      </c>
      <c r="L108">
        <f t="shared" si="25"/>
        <v>12325.73435626104</v>
      </c>
      <c r="M108">
        <f t="shared" si="26"/>
        <v>34912.26214020951</v>
      </c>
      <c r="N108">
        <f t="shared" si="27"/>
        <v>13225.969472947956</v>
      </c>
      <c r="O108">
        <f t="shared" si="28"/>
        <v>13877.863867790207</v>
      </c>
      <c r="P108">
        <f t="shared" si="29"/>
        <v>14790.881227513248</v>
      </c>
      <c r="Q108">
        <f t="shared" si="30"/>
        <v>41894.714568251409</v>
      </c>
      <c r="R108">
        <f>Q108+M108+I108+E108</f>
        <v>133755.74284136755</v>
      </c>
    </row>
    <row r="109" spans="1:18" x14ac:dyDescent="0.2">
      <c r="A109" s="4" t="s">
        <v>9</v>
      </c>
      <c r="B109" s="5">
        <v>4489.0020186382799</v>
      </c>
      <c r="C109" s="5">
        <v>5100.4469777255281</v>
      </c>
      <c r="D109" s="5">
        <v>5810.1104709647998</v>
      </c>
      <c r="E109" s="6">
        <f t="shared" si="21"/>
        <v>15399.559467328607</v>
      </c>
      <c r="F109" s="5">
        <v>6088.1657577895439</v>
      </c>
      <c r="G109" s="5">
        <v>7333.189430139144</v>
      </c>
      <c r="H109" s="5">
        <v>7835.348977986816</v>
      </c>
      <c r="I109" s="6">
        <f t="shared" si="22"/>
        <v>21256.704165915504</v>
      </c>
      <c r="J109" s="5">
        <f t="shared" si="23"/>
        <v>6696.9823335684987</v>
      </c>
      <c r="K109" s="5">
        <f t="shared" si="24"/>
        <v>8066.5083731530594</v>
      </c>
      <c r="L109" s="5">
        <f t="shared" si="25"/>
        <v>8618.8838757854974</v>
      </c>
      <c r="M109" s="6">
        <f t="shared" si="26"/>
        <v>23382.374582507055</v>
      </c>
      <c r="N109" s="5">
        <f t="shared" si="27"/>
        <v>8036.3788002821984</v>
      </c>
      <c r="O109" s="5">
        <f t="shared" si="28"/>
        <v>9679.8100477836706</v>
      </c>
      <c r="P109" s="5">
        <f t="shared" si="29"/>
        <v>10342.660650942596</v>
      </c>
      <c r="Q109" s="6">
        <f t="shared" si="30"/>
        <v>28058.849499008466</v>
      </c>
      <c r="R109" s="6">
        <f>Q109+M109+I109+E109</f>
        <v>88097.487714759642</v>
      </c>
    </row>
    <row r="110" spans="1:18" x14ac:dyDescent="0.2">
      <c r="A110" s="4" t="s">
        <v>10</v>
      </c>
      <c r="B110" s="5">
        <v>12417.036092233344</v>
      </c>
      <c r="C110" s="5">
        <v>12773.942878306896</v>
      </c>
      <c r="D110" s="5">
        <v>10469.265724824189</v>
      </c>
      <c r="E110" s="6">
        <f t="shared" si="21"/>
        <v>35660.244695364425</v>
      </c>
      <c r="F110" s="5">
        <v>8997.3710721797761</v>
      </c>
      <c r="G110" s="5">
        <v>7394.0572541206784</v>
      </c>
      <c r="H110" s="5">
        <v>4905.3932690574238</v>
      </c>
      <c r="I110" s="6">
        <f t="shared" si="22"/>
        <v>21296.821595357877</v>
      </c>
      <c r="J110" s="5">
        <f t="shared" si="23"/>
        <v>9897.1081793977537</v>
      </c>
      <c r="K110" s="5">
        <f t="shared" si="24"/>
        <v>8133.4629795327473</v>
      </c>
      <c r="L110" s="5">
        <f t="shared" si="25"/>
        <v>5395.9325959631669</v>
      </c>
      <c r="M110" s="6">
        <f t="shared" si="26"/>
        <v>23426.503754893667</v>
      </c>
      <c r="N110" s="5">
        <f t="shared" si="27"/>
        <v>11876.529815277305</v>
      </c>
      <c r="O110" s="5">
        <f t="shared" si="28"/>
        <v>9760.1555754392957</v>
      </c>
      <c r="P110" s="5">
        <f t="shared" si="29"/>
        <v>6475.1191151558005</v>
      </c>
      <c r="Q110" s="6">
        <f t="shared" si="30"/>
        <v>28111.804505872402</v>
      </c>
      <c r="R110" s="6">
        <f>Q110+M110+I110+E110</f>
        <v>108495.37455148836</v>
      </c>
    </row>
    <row r="111" spans="1:18" x14ac:dyDescent="0.2">
      <c r="A111" s="4" t="s">
        <v>11</v>
      </c>
      <c r="B111" s="5">
        <v>5204.1989504213279</v>
      </c>
      <c r="C111" s="5">
        <v>6323.3368959000245</v>
      </c>
      <c r="D111" s="5">
        <v>9438.6627960459082</v>
      </c>
      <c r="E111" s="6">
        <f t="shared" si="21"/>
        <v>20966.198642367261</v>
      </c>
      <c r="F111" s="5">
        <v>11556.586398676176</v>
      </c>
      <c r="G111" s="5">
        <v>13634.392571864062</v>
      </c>
      <c r="H111" s="5">
        <v>11966.060850915599</v>
      </c>
      <c r="I111" s="6">
        <f t="shared" si="22"/>
        <v>37157.039821455837</v>
      </c>
      <c r="J111" s="5">
        <f t="shared" si="23"/>
        <v>12712.245038543795</v>
      </c>
      <c r="K111" s="5">
        <f t="shared" si="24"/>
        <v>14997.83182905047</v>
      </c>
      <c r="L111" s="5">
        <f t="shared" si="25"/>
        <v>13162.666936007159</v>
      </c>
      <c r="M111" s="6">
        <f t="shared" si="26"/>
        <v>40872.743803601428</v>
      </c>
      <c r="N111" s="5">
        <f t="shared" si="27"/>
        <v>15254.694046252553</v>
      </c>
      <c r="O111" s="5">
        <f t="shared" si="28"/>
        <v>17997.398194860565</v>
      </c>
      <c r="P111" s="5">
        <f t="shared" si="29"/>
        <v>15795.20032320859</v>
      </c>
      <c r="Q111" s="6">
        <f t="shared" si="30"/>
        <v>49047.29256432171</v>
      </c>
      <c r="R111" s="6">
        <f>Q111+M111+I111+E111</f>
        <v>148043.27483174624</v>
      </c>
    </row>
    <row r="112" spans="1:18" ht="13.5" thickBot="1" x14ac:dyDescent="0.25">
      <c r="A112" s="7"/>
      <c r="B112" s="8">
        <f t="shared" ref="B112:R112" si="37">SUM(B108:B111)</f>
        <v>29753.29904988355</v>
      </c>
      <c r="C112" s="8">
        <f t="shared" si="37"/>
        <v>32691.554916628611</v>
      </c>
      <c r="D112" s="8">
        <f t="shared" si="37"/>
        <v>34791.49484399159</v>
      </c>
      <c r="E112" s="9">
        <f t="shared" si="37"/>
        <v>97236.348810503754</v>
      </c>
      <c r="F112" s="8">
        <f t="shared" si="37"/>
        <v>36661.797071787885</v>
      </c>
      <c r="G112" s="8">
        <f t="shared" si="37"/>
        <v>38875.172489298282</v>
      </c>
      <c r="H112" s="8">
        <f t="shared" si="37"/>
        <v>35912.016149106239</v>
      </c>
      <c r="I112" s="9">
        <f t="shared" si="37"/>
        <v>111448.98571019241</v>
      </c>
      <c r="J112" s="8">
        <f t="shared" si="37"/>
        <v>40327.97677896668</v>
      </c>
      <c r="K112" s="8">
        <f t="shared" si="37"/>
        <v>42762.689738228117</v>
      </c>
      <c r="L112" s="8">
        <f t="shared" si="37"/>
        <v>39503.217764016867</v>
      </c>
      <c r="M112" s="9">
        <f t="shared" si="37"/>
        <v>122593.88428121165</v>
      </c>
      <c r="N112" s="8">
        <f t="shared" si="37"/>
        <v>48393.572134760012</v>
      </c>
      <c r="O112" s="8">
        <f t="shared" si="37"/>
        <v>51315.227685873739</v>
      </c>
      <c r="P112" s="8">
        <f t="shared" si="37"/>
        <v>47403.861316820236</v>
      </c>
      <c r="Q112" s="9">
        <f t="shared" si="37"/>
        <v>147112.66113745398</v>
      </c>
      <c r="R112" s="9">
        <f t="shared" si="37"/>
        <v>478391.87993936182</v>
      </c>
    </row>
    <row r="113" spans="1:18" ht="15" customHeight="1" x14ac:dyDescent="0.2">
      <c r="A113" s="1" t="s">
        <v>29</v>
      </c>
    </row>
    <row r="114" spans="1:18" x14ac:dyDescent="0.2">
      <c r="A114" s="4" t="s">
        <v>8</v>
      </c>
      <c r="B114" s="5">
        <v>9935.9805851677793</v>
      </c>
      <c r="C114" s="5">
        <v>11041.976614105006</v>
      </c>
      <c r="D114" s="5">
        <v>11795.492607803708</v>
      </c>
      <c r="E114" s="6">
        <f t="shared" si="21"/>
        <v>32773.449807076497</v>
      </c>
      <c r="F114" s="5">
        <v>13025.575996085108</v>
      </c>
      <c r="G114" s="5">
        <v>13667.59320312672</v>
      </c>
      <c r="H114" s="5">
        <v>14566.776966490321</v>
      </c>
      <c r="I114" s="6">
        <f t="shared" si="22"/>
        <v>41259.946165702146</v>
      </c>
      <c r="J114" s="5">
        <f t="shared" si="23"/>
        <v>14328.13359569362</v>
      </c>
      <c r="K114" s="5">
        <f t="shared" si="24"/>
        <v>15034.352523439393</v>
      </c>
      <c r="L114" s="5">
        <f t="shared" si="25"/>
        <v>16023.454663139355</v>
      </c>
      <c r="M114" s="6">
        <f t="shared" si="26"/>
        <v>45385.940782272366</v>
      </c>
      <c r="N114" s="5">
        <f t="shared" si="27"/>
        <v>17193.760314832343</v>
      </c>
      <c r="O114" s="5">
        <f t="shared" si="28"/>
        <v>18041.223028127271</v>
      </c>
      <c r="P114" s="5">
        <f t="shared" si="29"/>
        <v>19228.145595767226</v>
      </c>
      <c r="Q114" s="6">
        <f t="shared" si="30"/>
        <v>54463.128938726848</v>
      </c>
      <c r="R114" s="6">
        <f>Q114+M114+I114+E114</f>
        <v>173882.46569377783</v>
      </c>
    </row>
    <row r="115" spans="1:18" x14ac:dyDescent="0.2">
      <c r="A115" s="4" t="s">
        <v>9</v>
      </c>
      <c r="B115" s="5">
        <v>5835.7026242297643</v>
      </c>
      <c r="C115" s="5">
        <v>6630.581071043187</v>
      </c>
      <c r="D115" s="5">
        <v>7553.14361225424</v>
      </c>
      <c r="E115" s="6">
        <f t="shared" si="21"/>
        <v>20019.427307527192</v>
      </c>
      <c r="F115" s="5">
        <v>7914.6154851264073</v>
      </c>
      <c r="G115" s="5">
        <v>9533.1462591808868</v>
      </c>
      <c r="H115" s="5">
        <v>10185.95367138286</v>
      </c>
      <c r="I115" s="6">
        <f t="shared" si="22"/>
        <v>27633.715415690156</v>
      </c>
      <c r="J115" s="5">
        <f t="shared" si="23"/>
        <v>8706.0770336390488</v>
      </c>
      <c r="K115" s="5">
        <f t="shared" si="24"/>
        <v>10486.460885098977</v>
      </c>
      <c r="L115" s="5">
        <f t="shared" si="25"/>
        <v>11204.549038521147</v>
      </c>
      <c r="M115" s="6">
        <f t="shared" si="26"/>
        <v>30397.086957259169</v>
      </c>
      <c r="N115" s="5">
        <f t="shared" si="27"/>
        <v>10447.292440366859</v>
      </c>
      <c r="O115" s="5">
        <f t="shared" si="28"/>
        <v>12583.753062118773</v>
      </c>
      <c r="P115" s="5">
        <f t="shared" si="29"/>
        <v>13445.458846225376</v>
      </c>
      <c r="Q115" s="6">
        <f t="shared" si="30"/>
        <v>36476.504348711009</v>
      </c>
      <c r="R115" s="6">
        <f>Q115+M115+I115+E115</f>
        <v>114526.73402918753</v>
      </c>
    </row>
    <row r="116" spans="1:18" x14ac:dyDescent="0.2">
      <c r="A116" s="4" t="s">
        <v>10</v>
      </c>
      <c r="B116" s="5">
        <v>16142.146919903347</v>
      </c>
      <c r="C116" s="5">
        <v>16606.125741798965</v>
      </c>
      <c r="D116" s="5">
        <v>13610.045442271445</v>
      </c>
      <c r="E116" s="6">
        <f t="shared" si="21"/>
        <v>46358.318103973761</v>
      </c>
      <c r="F116" s="5">
        <v>11696.582393833709</v>
      </c>
      <c r="G116" s="5">
        <v>9612.2744303568816</v>
      </c>
      <c r="H116" s="5">
        <v>6377.0112497746513</v>
      </c>
      <c r="I116" s="6">
        <f t="shared" si="22"/>
        <v>27685.868073965241</v>
      </c>
      <c r="J116" s="5">
        <f t="shared" si="23"/>
        <v>12866.240633217081</v>
      </c>
      <c r="K116" s="5">
        <f t="shared" si="24"/>
        <v>10573.50187339257</v>
      </c>
      <c r="L116" s="5">
        <f t="shared" si="25"/>
        <v>7014.7123747521173</v>
      </c>
      <c r="M116" s="6">
        <f t="shared" si="26"/>
        <v>30454.454881361769</v>
      </c>
      <c r="N116" s="5">
        <f t="shared" si="27"/>
        <v>15439.488759860496</v>
      </c>
      <c r="O116" s="5">
        <f t="shared" si="28"/>
        <v>12688.202248071084</v>
      </c>
      <c r="P116" s="5">
        <f t="shared" si="29"/>
        <v>8417.6548497025397</v>
      </c>
      <c r="Q116" s="6">
        <f t="shared" si="30"/>
        <v>36545.345857634122</v>
      </c>
      <c r="R116" s="6">
        <f>Q116+M116+I116+E116</f>
        <v>141043.9869169349</v>
      </c>
    </row>
    <row r="117" spans="1:18" x14ac:dyDescent="0.2">
      <c r="A117" s="4" t="s">
        <v>11</v>
      </c>
      <c r="B117" s="5">
        <v>6765.4586355477268</v>
      </c>
      <c r="C117" s="5">
        <v>8220.3379646700323</v>
      </c>
      <c r="D117" s="5">
        <v>12270.26163485968</v>
      </c>
      <c r="E117" s="6">
        <f t="shared" si="21"/>
        <v>27256.058235077442</v>
      </c>
      <c r="F117" s="5">
        <v>15023.56231827903</v>
      </c>
      <c r="G117" s="5">
        <v>17724.710343423281</v>
      </c>
      <c r="H117" s="5">
        <v>15555.879106190279</v>
      </c>
      <c r="I117" s="6">
        <f t="shared" si="22"/>
        <v>48304.151767892588</v>
      </c>
      <c r="J117" s="5">
        <f t="shared" si="23"/>
        <v>16525.918550106933</v>
      </c>
      <c r="K117" s="5">
        <f t="shared" si="24"/>
        <v>19497.18137776561</v>
      </c>
      <c r="L117" s="5">
        <f t="shared" si="25"/>
        <v>17111.467016809307</v>
      </c>
      <c r="M117" s="6">
        <f t="shared" si="26"/>
        <v>53134.56694468185</v>
      </c>
      <c r="N117" s="5">
        <f t="shared" si="27"/>
        <v>19831.102260128318</v>
      </c>
      <c r="O117" s="5">
        <f t="shared" si="28"/>
        <v>23396.617653318732</v>
      </c>
      <c r="P117" s="5">
        <f t="shared" si="29"/>
        <v>20533.760420171169</v>
      </c>
      <c r="Q117" s="6">
        <f t="shared" si="30"/>
        <v>63761.480333618223</v>
      </c>
      <c r="R117" s="6">
        <f>Q117+M117+I117+E117</f>
        <v>192456.25728127011</v>
      </c>
    </row>
    <row r="118" spans="1:18" ht="13.5" thickBot="1" x14ac:dyDescent="0.25">
      <c r="A118" s="7"/>
      <c r="B118" s="8">
        <f t="shared" ref="B118:R118" si="38">SUM(B114:B117)</f>
        <v>38679.288764848621</v>
      </c>
      <c r="C118" s="8">
        <f t="shared" si="38"/>
        <v>42499.021391617192</v>
      </c>
      <c r="D118" s="8">
        <f t="shared" si="38"/>
        <v>45228.943297189071</v>
      </c>
      <c r="E118" s="9">
        <f t="shared" si="38"/>
        <v>126407.25345365491</v>
      </c>
      <c r="F118" s="8">
        <f t="shared" si="38"/>
        <v>47660.336193324256</v>
      </c>
      <c r="G118" s="8">
        <f t="shared" si="38"/>
        <v>50537.724236087772</v>
      </c>
      <c r="H118" s="8">
        <f t="shared" si="38"/>
        <v>46685.620993838114</v>
      </c>
      <c r="I118" s="9">
        <f t="shared" si="38"/>
        <v>144883.68142325012</v>
      </c>
      <c r="J118" s="8">
        <f t="shared" si="38"/>
        <v>52426.369812656689</v>
      </c>
      <c r="K118" s="8">
        <f t="shared" si="38"/>
        <v>55591.496659696553</v>
      </c>
      <c r="L118" s="8">
        <f t="shared" si="38"/>
        <v>51354.183093221924</v>
      </c>
      <c r="M118" s="9">
        <f t="shared" si="38"/>
        <v>159372.04956557514</v>
      </c>
      <c r="N118" s="8">
        <f t="shared" si="38"/>
        <v>62911.643775188015</v>
      </c>
      <c r="O118" s="8">
        <f t="shared" si="38"/>
        <v>66709.795991635852</v>
      </c>
      <c r="P118" s="8">
        <f t="shared" si="38"/>
        <v>61625.019711866305</v>
      </c>
      <c r="Q118" s="9">
        <f t="shared" si="38"/>
        <v>191246.4594786902</v>
      </c>
      <c r="R118" s="9">
        <f t="shared" si="38"/>
        <v>621909.44392117043</v>
      </c>
    </row>
    <row r="119" spans="1:18" ht="15" customHeight="1" x14ac:dyDescent="0.2">
      <c r="A119" s="1" t="s">
        <v>30</v>
      </c>
    </row>
    <row r="120" spans="1:18" x14ac:dyDescent="0.2">
      <c r="A120" s="4" t="s">
        <v>8</v>
      </c>
      <c r="B120" s="5">
        <v>7643.0619885905999</v>
      </c>
      <c r="C120" s="5">
        <v>8493.8281646961586</v>
      </c>
      <c r="D120" s="5">
        <v>9073.4558521566978</v>
      </c>
      <c r="E120" s="6">
        <f t="shared" si="21"/>
        <v>25210.346005443454</v>
      </c>
      <c r="F120" s="5">
        <v>10019.673843142391</v>
      </c>
      <c r="G120" s="5">
        <v>10513.533233174399</v>
      </c>
      <c r="H120" s="5">
        <v>11205.2130511464</v>
      </c>
      <c r="I120" s="6">
        <f t="shared" si="22"/>
        <v>31738.420127463192</v>
      </c>
      <c r="J120" s="5">
        <f t="shared" si="23"/>
        <v>11021.64122745663</v>
      </c>
      <c r="K120" s="5">
        <f t="shared" si="24"/>
        <v>11564.88655649184</v>
      </c>
      <c r="L120" s="5">
        <f t="shared" si="25"/>
        <v>12325.73435626104</v>
      </c>
      <c r="M120" s="6">
        <f t="shared" si="26"/>
        <v>34912.26214020951</v>
      </c>
      <c r="N120" s="5">
        <f t="shared" si="27"/>
        <v>13225.969472947956</v>
      </c>
      <c r="O120" s="5">
        <f t="shared" si="28"/>
        <v>13877.863867790207</v>
      </c>
      <c r="P120" s="5">
        <f t="shared" si="29"/>
        <v>14790.881227513248</v>
      </c>
      <c r="Q120" s="6">
        <f t="shared" si="30"/>
        <v>41894.714568251409</v>
      </c>
      <c r="R120" s="6">
        <f>Q120+M120+I120+E120</f>
        <v>133755.74284136755</v>
      </c>
    </row>
    <row r="121" spans="1:18" x14ac:dyDescent="0.2">
      <c r="A121" s="4" t="s">
        <v>9</v>
      </c>
      <c r="B121" s="5">
        <v>4489.0020186382799</v>
      </c>
      <c r="C121" s="5">
        <v>5100.4469777255281</v>
      </c>
      <c r="D121" s="5">
        <v>5810.1104709647998</v>
      </c>
      <c r="E121" s="6">
        <f t="shared" si="21"/>
        <v>15399.559467328607</v>
      </c>
      <c r="F121" s="5">
        <v>6088.1657577895439</v>
      </c>
      <c r="G121" s="5">
        <v>7333.189430139144</v>
      </c>
      <c r="H121" s="5">
        <v>7835.348977986816</v>
      </c>
      <c r="I121" s="6">
        <f t="shared" si="22"/>
        <v>21256.704165915504</v>
      </c>
      <c r="J121" s="5">
        <f t="shared" si="23"/>
        <v>6696.9823335684987</v>
      </c>
      <c r="K121" s="5">
        <f t="shared" si="24"/>
        <v>8066.5083731530594</v>
      </c>
      <c r="L121" s="5">
        <f t="shared" si="25"/>
        <v>8618.8838757854974</v>
      </c>
      <c r="M121" s="6">
        <f t="shared" si="26"/>
        <v>23382.374582507055</v>
      </c>
      <c r="N121" s="5">
        <f t="shared" si="27"/>
        <v>8036.3788002821984</v>
      </c>
      <c r="O121" s="5">
        <f t="shared" si="28"/>
        <v>9679.8100477836706</v>
      </c>
      <c r="P121" s="5">
        <f t="shared" si="29"/>
        <v>10342.660650942596</v>
      </c>
      <c r="Q121" s="6">
        <f t="shared" si="30"/>
        <v>28058.849499008466</v>
      </c>
      <c r="R121" s="6">
        <f>Q121+M121+I121+E121</f>
        <v>88097.487714759642</v>
      </c>
    </row>
    <row r="122" spans="1:18" x14ac:dyDescent="0.2">
      <c r="A122" s="4" t="s">
        <v>10</v>
      </c>
      <c r="B122" s="5">
        <v>12417.036092233344</v>
      </c>
      <c r="C122" s="5">
        <v>12773.942878306896</v>
      </c>
      <c r="D122" s="5">
        <v>10469.265724824189</v>
      </c>
      <c r="E122" s="6">
        <f t="shared" si="21"/>
        <v>35660.244695364425</v>
      </c>
      <c r="F122" s="5">
        <v>8997.3710721797761</v>
      </c>
      <c r="G122" s="5">
        <v>7394.0572541206784</v>
      </c>
      <c r="H122" s="5">
        <v>4905.3932690574238</v>
      </c>
      <c r="I122" s="6">
        <f t="shared" si="22"/>
        <v>21296.821595357877</v>
      </c>
      <c r="J122" s="5">
        <f t="shared" si="23"/>
        <v>9897.1081793977537</v>
      </c>
      <c r="K122" s="5">
        <f t="shared" si="24"/>
        <v>8133.4629795327473</v>
      </c>
      <c r="L122" s="5">
        <f t="shared" si="25"/>
        <v>5395.9325959631669</v>
      </c>
      <c r="M122" s="6">
        <f t="shared" si="26"/>
        <v>23426.503754893667</v>
      </c>
      <c r="N122" s="5">
        <f t="shared" si="27"/>
        <v>11876.529815277305</v>
      </c>
      <c r="O122" s="5">
        <f t="shared" si="28"/>
        <v>9760.1555754392957</v>
      </c>
      <c r="P122" s="5">
        <f t="shared" si="29"/>
        <v>6475.1191151558005</v>
      </c>
      <c r="Q122" s="6">
        <f t="shared" si="30"/>
        <v>28111.804505872402</v>
      </c>
      <c r="R122" s="6">
        <f>Q122+M122+I122+E122</f>
        <v>108495.37455148836</v>
      </c>
    </row>
    <row r="123" spans="1:18" x14ac:dyDescent="0.2">
      <c r="A123" s="4" t="s">
        <v>11</v>
      </c>
      <c r="B123" s="5">
        <v>5204.1989504213279</v>
      </c>
      <c r="C123" s="5">
        <v>6323.3368959000245</v>
      </c>
      <c r="D123" s="5">
        <v>9438.6627960459082</v>
      </c>
      <c r="E123" s="6">
        <f t="shared" si="21"/>
        <v>20966.198642367261</v>
      </c>
      <c r="F123" s="5">
        <v>11556.586398676176</v>
      </c>
      <c r="G123" s="5">
        <v>13634.392571864062</v>
      </c>
      <c r="H123" s="5">
        <v>11966.060850915599</v>
      </c>
      <c r="I123" s="6">
        <f t="shared" si="22"/>
        <v>37157.039821455837</v>
      </c>
      <c r="J123" s="5">
        <f t="shared" si="23"/>
        <v>12712.245038543795</v>
      </c>
      <c r="K123" s="5">
        <f t="shared" si="24"/>
        <v>14997.83182905047</v>
      </c>
      <c r="L123" s="5">
        <f t="shared" si="25"/>
        <v>13162.666936007159</v>
      </c>
      <c r="M123" s="6">
        <f t="shared" si="26"/>
        <v>40872.743803601428</v>
      </c>
      <c r="N123" s="5">
        <f t="shared" si="27"/>
        <v>15254.694046252553</v>
      </c>
      <c r="O123" s="5">
        <f t="shared" si="28"/>
        <v>17997.398194860565</v>
      </c>
      <c r="P123" s="5">
        <f t="shared" si="29"/>
        <v>15795.20032320859</v>
      </c>
      <c r="Q123" s="6">
        <f t="shared" si="30"/>
        <v>49047.29256432171</v>
      </c>
      <c r="R123" s="6">
        <f>Q123+M123+I123+E123</f>
        <v>148043.27483174624</v>
      </c>
    </row>
    <row r="124" spans="1:18" ht="13.5" thickBot="1" x14ac:dyDescent="0.25">
      <c r="A124" s="7"/>
      <c r="B124" s="8">
        <f t="shared" ref="B124:R124" si="39">SUM(B120:B123)</f>
        <v>29753.29904988355</v>
      </c>
      <c r="C124" s="8">
        <f t="shared" si="39"/>
        <v>32691.554916628611</v>
      </c>
      <c r="D124" s="8">
        <f t="shared" si="39"/>
        <v>34791.49484399159</v>
      </c>
      <c r="E124" s="9">
        <f t="shared" si="39"/>
        <v>97236.348810503754</v>
      </c>
      <c r="F124" s="8">
        <f t="shared" si="39"/>
        <v>36661.797071787885</v>
      </c>
      <c r="G124" s="8">
        <f t="shared" si="39"/>
        <v>38875.172489298282</v>
      </c>
      <c r="H124" s="8">
        <f t="shared" si="39"/>
        <v>35912.016149106239</v>
      </c>
      <c r="I124" s="9">
        <f t="shared" si="39"/>
        <v>111448.98571019241</v>
      </c>
      <c r="J124" s="8">
        <f t="shared" si="39"/>
        <v>40327.97677896668</v>
      </c>
      <c r="K124" s="8">
        <f t="shared" si="39"/>
        <v>42762.689738228117</v>
      </c>
      <c r="L124" s="8">
        <f t="shared" si="39"/>
        <v>39503.217764016867</v>
      </c>
      <c r="M124" s="9">
        <f t="shared" si="39"/>
        <v>122593.88428121165</v>
      </c>
      <c r="N124" s="8">
        <f t="shared" si="39"/>
        <v>48393.572134760012</v>
      </c>
      <c r="O124" s="8">
        <f t="shared" si="39"/>
        <v>51315.227685873739</v>
      </c>
      <c r="P124" s="8">
        <f t="shared" si="39"/>
        <v>47403.861316820236</v>
      </c>
      <c r="Q124" s="9">
        <f t="shared" si="39"/>
        <v>147112.66113745398</v>
      </c>
      <c r="R124" s="9">
        <f t="shared" si="39"/>
        <v>478391.87993936182</v>
      </c>
    </row>
    <row r="129" spans="1:1" x14ac:dyDescent="0.2">
      <c r="A129" s="4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CTS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Yölande Eriksen</dc:creator>
  <cp:lastModifiedBy>Yölande Eriksen</cp:lastModifiedBy>
  <cp:lastPrinted>2003-03-09T04:43:27Z</cp:lastPrinted>
  <dcterms:created xsi:type="dcterms:W3CDTF">1998-11-21T23:21:59Z</dcterms:created>
  <dcterms:modified xsi:type="dcterms:W3CDTF">2018-03-11T11:05:01Z</dcterms:modified>
</cp:coreProperties>
</file>