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/>
  <mc:AlternateContent xmlns:mc="http://schemas.openxmlformats.org/markup-compatibility/2006">
    <mc:Choice Requires="x15">
      <x15ac:absPath xmlns:x15ac="http://schemas.microsoft.com/office/spreadsheetml/2010/11/ac" url="\\Odin\Courseware\Courseware Master Files\7 WalltoWall\Office 2016\Excel\Advanced\Exercises\"/>
    </mc:Choice>
  </mc:AlternateContent>
  <xr:revisionPtr revIDLastSave="0" documentId="13_ncr:1_{78217644-E2F0-4C0D-8F29-1FCAD428D9BB}" xr6:coauthVersionLast="38" xr6:coauthVersionMax="38" xr10:uidLastSave="{00000000-0000-0000-0000-000000000000}"/>
  <bookViews>
    <workbookView xWindow="0" yWindow="0" windowWidth="21570" windowHeight="8010" xr2:uid="{00000000-000D-0000-FFFF-FFFF00000000}"/>
  </bookViews>
  <sheets>
    <sheet name="Goal Seek" sheetId="1" r:id="rId1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5" i="1" l="1"/>
  <c r="B21" i="1"/>
  <c r="B16" i="1" s="1"/>
  <c r="B18" i="1"/>
  <c r="B28" i="1" l="1"/>
  <c r="B7" i="1"/>
  <c r="B8" i="1" s="1"/>
  <c r="C11" i="1" l="1"/>
</calcChain>
</file>

<file path=xl/sharedStrings.xml><?xml version="1.0" encoding="utf-8"?>
<sst xmlns="http://schemas.openxmlformats.org/spreadsheetml/2006/main" count="173" uniqueCount="36">
  <si>
    <t>Car Loan Repayment Schedule</t>
  </si>
  <si>
    <t>Loan Amount</t>
  </si>
  <si>
    <t>Duration</t>
  </si>
  <si>
    <t>months</t>
  </si>
  <si>
    <t xml:space="preserve">Interest rate </t>
  </si>
  <si>
    <t>per annum</t>
  </si>
  <si>
    <t>Monthly Payment</t>
  </si>
  <si>
    <t>Test Payment</t>
  </si>
  <si>
    <t>What would happen to the duration of the loan if you could pay a little more each month.</t>
  </si>
  <si>
    <t>Fortnightly Pay</t>
  </si>
  <si>
    <t>Example 1</t>
  </si>
  <si>
    <t>Example 2</t>
  </si>
  <si>
    <t>No. Sold</t>
  </si>
  <si>
    <t>Total Sales</t>
  </si>
  <si>
    <t>Item No</t>
  </si>
  <si>
    <t>Price</t>
  </si>
  <si>
    <t>Sales</t>
  </si>
  <si>
    <t>Monthly Promotion</t>
  </si>
  <si>
    <t>Example 3</t>
  </si>
  <si>
    <t>Total Expenses</t>
  </si>
  <si>
    <t>Fixed Costs:</t>
  </si>
  <si>
    <t>Speaker Costs:</t>
  </si>
  <si>
    <t>No of Speakers</t>
  </si>
  <si>
    <t>Speaker Fee</t>
  </si>
  <si>
    <t>Conference Fees:</t>
  </si>
  <si>
    <t>Lodging Fee per person</t>
  </si>
  <si>
    <t>No of Participants</t>
  </si>
  <si>
    <t>Participant Fee</t>
  </si>
  <si>
    <t>Revenue from Participants</t>
  </si>
  <si>
    <t>Profit/Loss</t>
  </si>
  <si>
    <t>I am managing a conference at my college. My fixed costs are $15,000</t>
  </si>
  <si>
    <t>My fixed costs are $15,000.  I must pay the 10 speakers $700 each.</t>
  </si>
  <si>
    <t>How many paid registrants need to attend for me to break even?</t>
  </si>
  <si>
    <t xml:space="preserve">Food and lodging costs per participant is $300 per person.  </t>
  </si>
  <si>
    <t xml:space="preserve">I am charging each conference participant who are not speakers  $900 each which includes </t>
  </si>
  <si>
    <t xml:space="preserve">the conference fee and their food and lodging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</si>
</sst>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#,##0.00;[Red]\-&quot;$&quot;#,##0.00"/>
    <numFmt numFmtId="44" formatCode="_-&quot;$&quot;* #,##0.00_-;\-&quot;$&quot;* #,##0.00_-;_-&quot;$&quot;* &quot;-&quot;??_-;_-@_-"/>
    <numFmt numFmtId="164" formatCode="_-&quot;$&quot;* #,##0_-;\-&quot;$&quot;* #,##0_-;_-&quot;$&quot;* &quot;-&quot;??_-;_-@_-"/>
    <numFmt numFmtId="165" formatCode="0\ "/>
  </numFmts>
  <fonts count="10" x14ac:knownFonts="1"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left" vertical="center"/>
    </xf>
    <xf numFmtId="0" fontId="2" fillId="0" borderId="0" xfId="0" applyFont="1"/>
    <xf numFmtId="10" fontId="0" fillId="0" borderId="0" xfId="0" applyNumberFormat="1"/>
    <xf numFmtId="8" fontId="0" fillId="0" borderId="0" xfId="0" applyNumberFormat="1"/>
    <xf numFmtId="0" fontId="0" fillId="3" borderId="0" xfId="0" applyFill="1"/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/>
    <xf numFmtId="0" fontId="0" fillId="0" borderId="1" xfId="0" applyBorder="1"/>
    <xf numFmtId="0" fontId="5" fillId="0" borderId="0" xfId="0" applyFont="1" applyAlignment="1">
      <alignment horizontal="left" indent="1"/>
    </xf>
    <xf numFmtId="164" fontId="0" fillId="0" borderId="0" xfId="1" applyNumberFormat="1" applyFont="1"/>
    <xf numFmtId="164" fontId="6" fillId="0" borderId="0" xfId="1" applyNumberFormat="1" applyFont="1"/>
    <xf numFmtId="165" fontId="0" fillId="0" borderId="0" xfId="0" applyNumberFormat="1"/>
    <xf numFmtId="0" fontId="6" fillId="0" borderId="0" xfId="0" applyFont="1"/>
    <xf numFmtId="164" fontId="0" fillId="0" borderId="0" xfId="0" applyNumberFormat="1"/>
    <xf numFmtId="164" fontId="6" fillId="0" borderId="0" xfId="0" applyNumberFormat="1" applyFont="1"/>
    <xf numFmtId="164" fontId="7" fillId="0" borderId="1" xfId="0" applyNumberFormat="1" applyFont="1" applyBorder="1"/>
    <xf numFmtId="164" fontId="8" fillId="0" borderId="1" xfId="0" applyNumberFormat="1" applyFont="1" applyBorder="1"/>
    <xf numFmtId="8" fontId="6" fillId="0" borderId="0" xfId="0" applyNumberFormat="1" applyFont="1"/>
    <xf numFmtId="9" fontId="4" fillId="2" borderId="1" xfId="0" applyNumberFormat="1" applyFont="1" applyFill="1" applyBorder="1" applyAlignment="1">
      <alignment horizontal="left" vertical="center"/>
    </xf>
    <xf numFmtId="0" fontId="0" fillId="3" borderId="0" xfId="0" applyFill="1" applyBorder="1" applyAlignment="1">
      <alignment horizontal="left" vertical="center"/>
    </xf>
    <xf numFmtId="0" fontId="0" fillId="3" borderId="0" xfId="0" applyFill="1" applyBorder="1"/>
    <xf numFmtId="0" fontId="0" fillId="0" borderId="0" xfId="0" applyFill="1" applyBorder="1"/>
    <xf numFmtId="0" fontId="0" fillId="0" borderId="0" xfId="0" applyFill="1"/>
    <xf numFmtId="0" fontId="9" fillId="0" borderId="0" xfId="0" applyFont="1" applyFill="1" applyBorder="1"/>
  </cellXfs>
  <cellStyles count="2">
    <cellStyle name="Currency" xfId="1" builtinId="4"/>
    <cellStyle name="Normal" xfId="0" builtinId="0"/>
  </cellStyles>
  <dxfs count="2">
    <dxf>
      <font>
        <b/>
        <i val="0"/>
        <color auto="1"/>
      </font>
      <fill>
        <patternFill>
          <bgColor theme="9" tint="0.79998168889431442"/>
        </patternFill>
      </fill>
    </dxf>
    <dxf>
      <font>
        <b/>
        <i val="0"/>
        <color rgb="FFFF0000"/>
      </font>
      <fill>
        <patternFill>
          <bgColor rgb="FFFFD1D1"/>
        </patternFill>
      </fill>
    </dxf>
  </dxfs>
  <tableStyles count="0" defaultTableStyle="TableStyleMedium2" defaultPivotStyle="PivotStyleLight16"/>
  <colors>
    <mruColors>
      <color rgb="FFFF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8"/>
  <sheetViews>
    <sheetView showGridLines="0" tabSelected="1" zoomScale="184" workbookViewId="0">
      <selection activeCell="B11" sqref="B11"/>
    </sheetView>
  </sheetViews>
  <sheetFormatPr defaultRowHeight="12.75" x14ac:dyDescent="0.2"/>
  <cols>
    <col min="1" max="1" width="20.42578125" customWidth="1"/>
    <col min="2" max="2" width="10.42578125" bestFit="1" customWidth="1"/>
    <col min="3" max="3" width="11.42578125" bestFit="1" customWidth="1"/>
    <col min="9" max="9" width="12.85546875" customWidth="1"/>
    <col min="10" max="10" width="8.7109375" bestFit="1" customWidth="1"/>
    <col min="11" max="11" width="15.5703125" customWidth="1"/>
    <col min="12" max="12" width="14" customWidth="1"/>
  </cols>
  <sheetData>
    <row r="1" spans="1:11" ht="26.25" x14ac:dyDescent="0.4">
      <c r="A1" s="2" t="s">
        <v>10</v>
      </c>
    </row>
    <row r="2" spans="1:11" ht="18.75" x14ac:dyDescent="0.3">
      <c r="A2" s="6" t="s">
        <v>0</v>
      </c>
      <c r="B2" s="7"/>
      <c r="C2" s="7"/>
    </row>
    <row r="3" spans="1:11" x14ac:dyDescent="0.2">
      <c r="A3" s="1" t="s">
        <v>1</v>
      </c>
      <c r="B3">
        <v>36000</v>
      </c>
    </row>
    <row r="4" spans="1:11" x14ac:dyDescent="0.2">
      <c r="A4" s="1" t="s">
        <v>2</v>
      </c>
      <c r="B4">
        <v>60</v>
      </c>
      <c r="C4" t="s">
        <v>3</v>
      </c>
    </row>
    <row r="5" spans="1:11" x14ac:dyDescent="0.2">
      <c r="A5" s="1" t="s">
        <v>4</v>
      </c>
      <c r="B5" s="3">
        <v>6.5000000000000002E-2</v>
      </c>
      <c r="C5" t="s">
        <v>5</v>
      </c>
    </row>
    <row r="7" spans="1:11" x14ac:dyDescent="0.2">
      <c r="A7" s="1" t="s">
        <v>6</v>
      </c>
      <c r="B7" s="18">
        <f>PMT(B5/12,B4,B3)</f>
        <v>-704.38133587422749</v>
      </c>
      <c r="C7" s="4"/>
    </row>
    <row r="8" spans="1:11" x14ac:dyDescent="0.2">
      <c r="A8" s="1" t="s">
        <v>9</v>
      </c>
      <c r="B8" s="18">
        <f>B7/2</f>
        <v>-352.19066793711374</v>
      </c>
    </row>
    <row r="10" spans="1:11" x14ac:dyDescent="0.2">
      <c r="A10" s="1" t="s">
        <v>8</v>
      </c>
    </row>
    <row r="11" spans="1:11" x14ac:dyDescent="0.2">
      <c r="A11" s="1" t="s">
        <v>7</v>
      </c>
      <c r="B11" s="5"/>
      <c r="C11" s="4">
        <f>B7+B11</f>
        <v>-704.38133587422749</v>
      </c>
    </row>
    <row r="15" spans="1:11" ht="26.25" x14ac:dyDescent="0.4">
      <c r="A15" s="2" t="s">
        <v>11</v>
      </c>
      <c r="D15" s="19" t="s">
        <v>30</v>
      </c>
      <c r="E15" s="19"/>
      <c r="F15" s="19"/>
      <c r="G15" s="19"/>
      <c r="H15" s="19"/>
      <c r="I15" s="19"/>
      <c r="J15" s="19"/>
      <c r="K15" s="19"/>
    </row>
    <row r="16" spans="1:11" ht="15" x14ac:dyDescent="0.25">
      <c r="A16" s="8" t="s">
        <v>19</v>
      </c>
      <c r="B16" s="17">
        <f>B17+B18+B21</f>
        <v>22000</v>
      </c>
      <c r="D16" s="20" t="s">
        <v>31</v>
      </c>
    </row>
    <row r="17" spans="1:10" x14ac:dyDescent="0.2">
      <c r="A17" t="s">
        <v>20</v>
      </c>
      <c r="B17" s="11">
        <v>15000</v>
      </c>
      <c r="D17" s="21" t="s">
        <v>33</v>
      </c>
    </row>
    <row r="18" spans="1:10" ht="15" customHeight="1" x14ac:dyDescent="0.2">
      <c r="A18" s="13" t="s">
        <v>21</v>
      </c>
      <c r="B18" s="11">
        <f>B20*B19</f>
        <v>7000</v>
      </c>
      <c r="D18" t="s">
        <v>34</v>
      </c>
    </row>
    <row r="19" spans="1:10" x14ac:dyDescent="0.2">
      <c r="A19" s="9" t="s">
        <v>22</v>
      </c>
      <c r="B19" s="12">
        <v>10</v>
      </c>
      <c r="D19" t="s">
        <v>35</v>
      </c>
    </row>
    <row r="20" spans="1:10" x14ac:dyDescent="0.2">
      <c r="A20" s="9" t="s">
        <v>23</v>
      </c>
      <c r="B20" s="10">
        <v>700</v>
      </c>
      <c r="D20" s="22"/>
      <c r="E20" s="23"/>
      <c r="F20" s="23"/>
      <c r="G20" s="23"/>
      <c r="H20" s="23"/>
      <c r="I20" s="23"/>
      <c r="J20" s="23"/>
    </row>
    <row r="21" spans="1:10" ht="15" customHeight="1" x14ac:dyDescent="0.2">
      <c r="A21" s="13" t="s">
        <v>24</v>
      </c>
      <c r="B21" s="15">
        <f>B22*B23</f>
        <v>0</v>
      </c>
      <c r="D21" s="24" t="s">
        <v>32</v>
      </c>
      <c r="E21" s="23"/>
      <c r="F21" s="23"/>
      <c r="G21" s="23"/>
      <c r="H21" s="23"/>
      <c r="I21" s="23"/>
      <c r="J21" s="23"/>
    </row>
    <row r="22" spans="1:10" x14ac:dyDescent="0.2">
      <c r="A22" s="9" t="s">
        <v>25</v>
      </c>
      <c r="B22" s="10">
        <v>300</v>
      </c>
    </row>
    <row r="23" spans="1:10" x14ac:dyDescent="0.2">
      <c r="A23" s="9" t="s">
        <v>26</v>
      </c>
      <c r="B23" s="12"/>
    </row>
    <row r="25" spans="1:10" ht="15" x14ac:dyDescent="0.25">
      <c r="A25" s="8" t="s">
        <v>28</v>
      </c>
      <c r="B25" s="16">
        <f>B26*B23</f>
        <v>0</v>
      </c>
    </row>
    <row r="26" spans="1:10" x14ac:dyDescent="0.2">
      <c r="A26" s="9" t="s">
        <v>27</v>
      </c>
      <c r="B26" s="10">
        <v>900</v>
      </c>
    </row>
    <row r="28" spans="1:10" x14ac:dyDescent="0.2">
      <c r="A28" t="s">
        <v>29</v>
      </c>
      <c r="B28" s="14">
        <f>B25-B16</f>
        <v>-22000</v>
      </c>
    </row>
  </sheetData>
  <conditionalFormatting sqref="B28">
    <cfRule type="expression" dxfId="1" priority="1">
      <formula>$B$28&lt;0</formula>
    </cfRule>
    <cfRule type="expression" dxfId="0" priority="2">
      <formula>$B$28&gt;0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Goal Seek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Yolande Eriksen</dc:creator>
  <cp:lastModifiedBy>Yolande Eriksen</cp:lastModifiedBy>
  <dcterms:created xsi:type="dcterms:W3CDTF">2016-02-27T11:33:49Z</dcterms:created>
  <dcterms:modified xsi:type="dcterms:W3CDTF">2018-10-29T04:21:00Z</dcterms:modified>
</cp:coreProperties>
</file>