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 Advanced Exercises\"/>
    </mc:Choice>
  </mc:AlternateContent>
  <xr:revisionPtr revIDLastSave="0" documentId="13_ncr:1_{DE225E75-1629-4FC6-A646-037BB12585E4}" xr6:coauthVersionLast="47" xr6:coauthVersionMax="47" xr10:uidLastSave="{00000000-0000-0000-0000-000000000000}"/>
  <bookViews>
    <workbookView xWindow="28680" yWindow="-120" windowWidth="20640" windowHeight="11040" xr2:uid="{00000000-000D-0000-FFFF-FFFF00000000}"/>
  </bookViews>
  <sheets>
    <sheet name="Label Filter" sheetId="7" r:id="rId1"/>
    <sheet name="Value Filter" sheetId="5" r:id="rId2"/>
    <sheet name="Date Filter" sheetId="6" r:id="rId3"/>
    <sheet name="Data" sheetId="1" r:id="rId4"/>
    <sheet name="Sales" sheetId="2" r:id="rId5"/>
  </sheets>
  <calcPr calcId="191029"/>
  <pivotCaches>
    <pivotCache cacheId="83" r:id="rId6"/>
    <pivotCache cacheId="89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5" i="2" l="1"/>
  <c r="F285" i="2"/>
  <c r="E285" i="2"/>
</calcChain>
</file>

<file path=xl/sharedStrings.xml><?xml version="1.0" encoding="utf-8"?>
<sst xmlns="http://schemas.openxmlformats.org/spreadsheetml/2006/main" count="2328" uniqueCount="98">
  <si>
    <t>Extending Table</t>
  </si>
  <si>
    <t>Folding Chair</t>
  </si>
  <si>
    <t>Other Table</t>
  </si>
  <si>
    <t>Other Chair</t>
  </si>
  <si>
    <t>Lounger</t>
  </si>
  <si>
    <t>Dining Set</t>
  </si>
  <si>
    <t>Accessory</t>
  </si>
  <si>
    <t>Bar Arm Chair</t>
  </si>
  <si>
    <t>Rider Bar Chair</t>
  </si>
  <si>
    <t>Foot Stool</t>
  </si>
  <si>
    <t>Lamp</t>
  </si>
  <si>
    <t>Indoor Planter</t>
  </si>
  <si>
    <t>Round Fixed Table with Dining Chairs</t>
  </si>
  <si>
    <t>Leaf Table with Reclining Chairs</t>
  </si>
  <si>
    <t>Folding Table with Wicker Chairs</t>
  </si>
  <si>
    <t>Sun Lounger</t>
  </si>
  <si>
    <t>Steamer Lounger</t>
  </si>
  <si>
    <t>Coffee Table</t>
  </si>
  <si>
    <t>Fixed Base</t>
  </si>
  <si>
    <t>Folding Table</t>
  </si>
  <si>
    <t>Picnic Table</t>
  </si>
  <si>
    <t>Drink Table</t>
  </si>
  <si>
    <t>Cross Back Chair</t>
  </si>
  <si>
    <t>Arm Chair</t>
  </si>
  <si>
    <t>Stacking Chair</t>
  </si>
  <si>
    <t>Dining Chair</t>
  </si>
  <si>
    <t>Curved Chair</t>
  </si>
  <si>
    <t>Tall Folding Chair</t>
  </si>
  <si>
    <t>Short Folding Chair</t>
  </si>
  <si>
    <t>Poolside Chair</t>
  </si>
  <si>
    <t>Reclining Chair</t>
  </si>
  <si>
    <t>High Back Folding Chair</t>
  </si>
  <si>
    <t>Oval Extending Table</t>
  </si>
  <si>
    <t>Round Extending Table</t>
  </si>
  <si>
    <t>Octagonal Extending Table</t>
  </si>
  <si>
    <t>Square Extending Table</t>
  </si>
  <si>
    <t>Rectangular Extending Table</t>
  </si>
  <si>
    <t>Item</t>
  </si>
  <si>
    <t>Category</t>
  </si>
  <si>
    <t>Quarter</t>
  </si>
  <si>
    <t>In Stock</t>
  </si>
  <si>
    <t>On Order</t>
  </si>
  <si>
    <t>Row Labels</t>
  </si>
  <si>
    <t>Grand Total</t>
  </si>
  <si>
    <t>Values</t>
  </si>
  <si>
    <t>Label Filter</t>
  </si>
  <si>
    <t>Current Stock</t>
  </si>
  <si>
    <t>On-Order</t>
  </si>
  <si>
    <t>Adjusted Stock</t>
  </si>
  <si>
    <t>Value Filter</t>
  </si>
  <si>
    <t>Region</t>
  </si>
  <si>
    <t>Product</t>
  </si>
  <si>
    <t>Date</t>
  </si>
  <si>
    <t>Customer</t>
  </si>
  <si>
    <t>Quantity</t>
  </si>
  <si>
    <t>Revenue</t>
  </si>
  <si>
    <t>Profit</t>
  </si>
  <si>
    <t>Central</t>
  </si>
  <si>
    <t>ABC</t>
  </si>
  <si>
    <t>Exxon</t>
  </si>
  <si>
    <t>Woolworths</t>
  </si>
  <si>
    <t>GMH</t>
  </si>
  <si>
    <t>Ford</t>
  </si>
  <si>
    <t>GEC Finance</t>
  </si>
  <si>
    <t>CitiGroup</t>
  </si>
  <si>
    <t>IBM</t>
  </si>
  <si>
    <t>Telstra</t>
  </si>
  <si>
    <t>Verizon</t>
  </si>
  <si>
    <t>Phillip Morris</t>
  </si>
  <si>
    <t>Bank or Hong Kong</t>
  </si>
  <si>
    <t>DEF</t>
  </si>
  <si>
    <t>SBC Communications</t>
  </si>
  <si>
    <t>Boeing</t>
  </si>
  <si>
    <t>Caltex</t>
  </si>
  <si>
    <t>Duke Energy</t>
  </si>
  <si>
    <t>Kroger</t>
  </si>
  <si>
    <t>HP</t>
  </si>
  <si>
    <t>Chevron</t>
  </si>
  <si>
    <t>State Farm</t>
  </si>
  <si>
    <t>AIG</t>
  </si>
  <si>
    <t>Home Depot</t>
  </si>
  <si>
    <t>XYZ</t>
  </si>
  <si>
    <t>Compaq</t>
  </si>
  <si>
    <t>Lucent Technologies</t>
  </si>
  <si>
    <t>Sears</t>
  </si>
  <si>
    <t>Merck</t>
  </si>
  <si>
    <t>P&amp;G</t>
  </si>
  <si>
    <t>Motorola</t>
  </si>
  <si>
    <t>East</t>
  </si>
  <si>
    <t>West</t>
  </si>
  <si>
    <t>Sum of Revenue</t>
  </si>
  <si>
    <t>Sum of On Order</t>
  </si>
  <si>
    <t>Sum of In Stock</t>
  </si>
  <si>
    <t>Labe</t>
  </si>
  <si>
    <t>Columns</t>
  </si>
  <si>
    <t>2020</t>
  </si>
  <si>
    <t>2020 Total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</si>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</sst>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m/d/yy;@"/>
    <numFmt numFmtId="165" formatCode="[$-409]d\-mmm\-yy;@"/>
    <numFmt numFmtId="166" formatCode="d/m/yyyy"/>
    <numFmt numFmtId="167" formatCode="&quot;$&quot;#,##0"/>
  </numFmts>
  <fonts count="6" x14ac:knownFonts="1">
    <font>
      <sz val="10"/>
      <name val="Segoe UI"/>
      <family val="2"/>
    </font>
    <font>
      <sz val="8"/>
      <name val="Arial"/>
      <family val="2"/>
    </font>
    <font>
      <b/>
      <i/>
      <sz val="24"/>
      <color theme="4" tint="-0.249977111117893"/>
      <name val="Arial"/>
      <family val="2"/>
    </font>
    <font>
      <b/>
      <sz val="10"/>
      <name val="Arial"/>
      <family val="2"/>
    </font>
    <font>
      <sz val="11"/>
      <name val="Segoe UI"/>
      <family val="2"/>
    </font>
    <font>
      <b/>
      <sz val="10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167" fontId="0" fillId="0" borderId="0" xfId="0" applyNumberFormat="1" applyAlignment="1">
      <alignment horizontal="right" indent="1"/>
    </xf>
    <xf numFmtId="0" fontId="4" fillId="0" borderId="0" xfId="0" applyFont="1" applyAlignment="1">
      <alignment horizontal="centerContinuous"/>
    </xf>
    <xf numFmtId="0" fontId="5" fillId="0" borderId="0" xfId="0" applyFont="1"/>
  </cellXfs>
  <cellStyles count="1">
    <cellStyle name="Normal" xfId="0" builtinId="0" customBuiltin="1"/>
  </cellStyles>
  <dxfs count="270"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59999389629810485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>
          <bgColor theme="4" tint="0.59999389629810485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59999389629810485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>
          <bgColor theme="4" tint="0.59999389629810485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59999389629810485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>
          <bgColor theme="4" tint="0.59999389629810485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59999389629810485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ill>
        <patternFill>
          <bgColor theme="4" tint="0.599993896298104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9389629810485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59999389629810485"/>
        </patternFill>
      </fill>
    </dxf>
    <dxf>
      <alignment horizontal="right"/>
    </dxf>
    <dxf>
      <alignment relativeIndent="1"/>
    </dxf>
    <dxf>
      <alignment horizontal="center"/>
    </dxf>
    <dxf>
      <alignment horizontal="center"/>
    </dxf>
    <dxf>
      <alignment horizontal="centerContinuous"/>
    </dxf>
    <dxf>
      <font>
        <sz val="11"/>
      </font>
    </dxf>
    <dxf>
      <font>
        <sz val="11"/>
      </font>
      <alignment horizontal="centerContinuous"/>
    </dxf>
    <dxf>
      <font>
        <sz val="11"/>
      </font>
      <alignment horizontal="centerContinuous"/>
    </dxf>
    <dxf>
      <font>
        <sz val="11"/>
      </font>
    </dxf>
    <dxf>
      <alignment horizontal="centerContinuous"/>
    </dxf>
    <dxf>
      <alignment horizontal="center"/>
    </dxf>
    <dxf>
      <alignment horizontal="center"/>
    </dxf>
    <dxf>
      <alignment relativeIndent="1"/>
    </dxf>
    <dxf>
      <alignment horizontal="right"/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ill>
        <patternFill>
          <bgColor theme="0" tint="-0.14996795556505021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i val="0"/>
        <color theme="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vertical/>
        <horizontal/>
      </border>
    </dxf>
    <dxf>
      <fill>
        <patternFill patternType="solid">
          <bgColor theme="0" tint="-4.9989318521683403E-2"/>
        </patternFill>
      </fill>
    </dxf>
    <dxf>
      <alignment horizontal="center"/>
    </dxf>
    <dxf>
      <numFmt numFmtId="166" formatCode="d/m/yyyy"/>
    </dxf>
    <dxf>
      <numFmt numFmtId="165" formatCode="[$-409]d\-mmm\-yy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relativeIndent="0" justifyLastLine="0" shrinkToFit="0" readingOrder="0"/>
    </dxf>
  </dxfs>
  <tableStyles count="1" defaultTableStyle="TableStyleMedium9" defaultPivotStyle="PivotStyleLight16">
    <tableStyle name="Columns" table="0" count="16" xr9:uid="{E609F09D-2735-4260-860E-571A85755184}">
      <tableStyleElement type="wholeTable" dxfId="264"/>
      <tableStyleElement type="headerRow" dxfId="263"/>
      <tableStyleElement type="totalRow" dxfId="262"/>
      <tableStyleElement type="lastColumn" dxfId="261"/>
      <tableStyleElement type="firstRowStripe" dxfId="260"/>
      <tableStyleElement type="firstColumnStripe" dxfId="259"/>
      <tableStyleElement type="firstHeaderCell" dxfId="258"/>
      <tableStyleElement type="firstSubtotalColumn" dxfId="257"/>
      <tableStyleElement type="firstSubtotalRow" dxfId="256"/>
      <tableStyleElement type="secondSubtotalRow" dxfId="255"/>
      <tableStyleElement type="firstColumnSubheading" dxfId="254"/>
      <tableStyleElement type="firstRowSubheading" dxfId="253"/>
      <tableStyleElement type="secondRowSubheading" dxfId="252"/>
      <tableStyleElement type="pageFieldLabels" dxfId="251"/>
      <tableStyleElement type="pageFieldValues" dxfId="2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lande Eriksen" refreshedDate="45726.761833449076" createdVersion="3" refreshedVersion="8" minRefreshableVersion="3" recordCount="124" xr:uid="{00000000-000A-0000-FFFF-FFFFA5000000}">
  <cacheSource type="worksheet">
    <worksheetSource name="Table1"/>
  </cacheSource>
  <cacheFields count="6">
    <cacheField name="Item" numFmtId="0">
      <sharedItems count="30">
        <s v="Cross Back Chair"/>
        <s v="Arm Chair"/>
        <s v="Stacking Chair"/>
        <s v="Dining Chair"/>
        <s v="Curved Chair"/>
        <s v="Tall Folding Chair"/>
        <s v="Short Folding Chair"/>
        <s v="Poolside Chair"/>
        <s v="Reclining Chair"/>
        <s v="High Back Folding Chair"/>
        <s v="Oval Extending Table"/>
        <s v="Round Extending Table"/>
        <s v="Octagonal Extending Table"/>
        <s v="Square Extending Table"/>
        <s v="Rectangular Extending Table"/>
        <s v="Coffee Table"/>
        <s v="Fixed Base"/>
        <s v="Folding Table"/>
        <s v="Picnic Table"/>
        <s v="Drink Table"/>
        <s v="Steamer Lounger"/>
        <s v="Sun Lounger"/>
        <s v="Round Fixed Table with Dining Chairs"/>
        <s v="Folding Table with Wicker Chairs"/>
        <s v="Leaf Table with Reclining Chairs"/>
        <s v="Bar Arm Chair"/>
        <s v="Rider Bar Chair"/>
        <s v="Lamp"/>
        <s v="Indoor Planter"/>
        <s v="Foot Stool"/>
      </sharedItems>
    </cacheField>
    <cacheField name="Category" numFmtId="0">
      <sharedItems count="7">
        <s v="Other Chair"/>
        <s v="Folding Chair"/>
        <s v="Extending Table"/>
        <s v="Other Table"/>
        <s v="Lounger"/>
        <s v="Dining Set"/>
        <s v="Accessory"/>
      </sharedItems>
    </cacheField>
    <cacheField name="Quarter" numFmtId="0">
      <sharedItems containsSemiMixedTypes="0" containsString="0" containsNumber="1" containsInteger="1" minValue="1" maxValue="4"/>
    </cacheField>
    <cacheField name="In Stock" numFmtId="0">
      <sharedItems containsSemiMixedTypes="0" containsString="0" containsNumber="1" containsInteger="1" minValue="15" maxValue="335"/>
    </cacheField>
    <cacheField name="On Order" numFmtId="0">
      <sharedItems containsSemiMixedTypes="0" containsString="0" containsNumber="1" containsInteger="1" minValue="0" maxValue="28"/>
    </cacheField>
    <cacheField name="Stock" numFmtId="0" formula="'In Stock'+'On Order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lande Eriksen" refreshedDate="45726.769287499999" createdVersion="3" refreshedVersion="8" minRefreshableVersion="3" recordCount="647" xr:uid="{00000000-000A-0000-FFFF-FFFFA6000000}">
  <cacheSource type="worksheet">
    <worksheetSource name="Table2"/>
  </cacheSource>
  <cacheFields count="10">
    <cacheField name="Region" numFmtId="0">
      <sharedItems/>
    </cacheField>
    <cacheField name="Product" numFmtId="0">
      <sharedItems count="3">
        <s v="ABC"/>
        <s v="DEF"/>
        <s v="XYZ"/>
      </sharedItems>
    </cacheField>
    <cacheField name="Date" numFmtId="165">
      <sharedItems containsSemiMixedTypes="0" containsNonDate="0" containsDate="1" containsString="0" minDate="2002-12-22T00:00:00" maxDate="2021-03-29T00:00:00" count="626">
        <d v="2020-01-26T00:00:00"/>
        <d v="2020-11-05T00:00:00"/>
        <d v="2020-10-17T00:00:00"/>
        <d v="2020-02-09T00:00:00"/>
        <d v="2020-12-19T00:00:00"/>
        <d v="2020-12-04T00:00:00"/>
        <d v="2020-01-30T00:00:00"/>
        <d v="2020-03-16T00:00:00"/>
        <d v="2020-02-24T00:00:00"/>
        <d v="2020-09-01T00:00:00"/>
        <d v="2020-07-01T00:00:00"/>
        <d v="2020-05-14T00:00:00"/>
        <d v="2020-10-10T00:00:00"/>
        <d v="2020-09-17T00:00:00"/>
        <d v="2020-08-09T00:00:00"/>
        <d v="2020-03-14T00:00:00"/>
        <d v="2020-08-11T00:00:00"/>
        <d v="2020-08-12T00:00:00"/>
        <d v="2020-09-13T00:00:00"/>
        <d v="2020-05-01T00:00:00"/>
        <d v="2020-07-21T00:00:00"/>
        <d v="2020-03-18T00:00:00"/>
        <d v="2020-12-08T00:00:00"/>
        <d v="2020-06-04T00:00:00"/>
        <d v="2020-01-29T00:00:00"/>
        <d v="2020-12-02T00:00:00"/>
        <d v="2020-06-16T00:00:00"/>
        <d v="2020-04-17T00:00:00"/>
        <d v="2021-01-30T00:00:00"/>
        <d v="2020-04-16T00:00:00"/>
        <d v="2020-01-17T00:00:00"/>
        <d v="2020-04-04T00:00:00"/>
        <d v="2021-01-26T00:00:00"/>
        <d v="2020-12-18T00:00:00"/>
        <d v="2020-12-11T00:00:00"/>
        <d v="2020-03-09T00:00:00"/>
        <d v="2020-05-22T00:00:00"/>
        <d v="2020-08-26T00:00:00"/>
        <d v="2020-09-28T00:00:00"/>
        <d v="2020-01-10T00:00:00"/>
        <d v="2020-06-13T00:00:00"/>
        <d v="2020-01-04T00:00:00"/>
        <d v="2020-11-13T00:00:00"/>
        <d v="2020-07-26T00:00:00"/>
        <d v="2020-08-22T00:00:00"/>
        <d v="2020-09-12T00:00:00"/>
        <d v="2020-02-17T00:00:00"/>
        <d v="2020-10-21T00:00:00"/>
        <d v="2020-10-08T00:00:00"/>
        <d v="2020-12-14T00:00:00"/>
        <d v="2020-09-15T00:00:00"/>
        <d v="2020-10-07T00:00:00"/>
        <d v="2020-02-10T00:00:00"/>
        <d v="2020-03-13T00:00:00"/>
        <d v="2020-03-28T00:00:00"/>
        <d v="2020-01-02T00:00:00"/>
        <d v="2020-09-09T00:00:00"/>
        <d v="2020-08-19T00:00:00"/>
        <d v="2020-09-19T00:00:00"/>
        <d v="2020-04-26T00:00:00"/>
        <d v="2020-11-30T00:00:00"/>
        <d v="2020-04-21T00:00:00"/>
        <d v="2020-12-17T00:00:00"/>
        <d v="2020-01-15T00:00:00"/>
        <d v="2020-11-28T00:00:00"/>
        <d v="2020-11-20T00:00:00"/>
        <d v="2020-07-27T00:00:00"/>
        <d v="2020-06-25T00:00:00"/>
        <d v="2020-02-28T00:00:00"/>
        <d v="2020-06-28T00:00:00"/>
        <d v="2020-05-18T00:00:00"/>
        <d v="2020-03-15T00:00:00"/>
        <d v="2020-10-16T00:00:00"/>
        <d v="2020-05-24T00:00:00"/>
        <d v="2020-07-13T00:00:00"/>
        <d v="2020-08-31T00:00:00"/>
        <d v="2020-10-15T00:00:00"/>
        <d v="2020-11-18T00:00:00"/>
        <d v="2020-04-19T00:00:00"/>
        <d v="2020-11-03T00:00:00"/>
        <d v="2020-05-31T00:00:00"/>
        <d v="2020-05-12T00:00:00"/>
        <d v="2020-05-10T00:00:00"/>
        <d v="2020-06-20T00:00:00"/>
        <d v="2020-07-17T00:00:00"/>
        <d v="2020-04-25T00:00:00"/>
        <d v="2020-06-15T00:00:00"/>
        <d v="2020-09-16T00:00:00"/>
        <d v="2020-06-01T00:00:00"/>
        <d v="2020-11-24T00:00:00"/>
        <d v="2020-11-14T00:00:00"/>
        <d v="2020-09-29T00:00:00"/>
        <d v="2020-03-24T00:00:00"/>
        <d v="2020-11-07T00:00:00"/>
        <d v="2020-02-12T00:00:00"/>
        <d v="2020-01-27T00:00:00"/>
        <d v="2020-10-12T00:00:00"/>
        <d v="2020-10-06T00:00:00"/>
        <d v="2020-06-14T00:00:00"/>
        <d v="2021-01-23T00:00:00"/>
        <d v="2020-08-06T00:00:00"/>
        <d v="2020-11-22T00:00:00"/>
        <d v="2020-08-01T00:00:00"/>
        <d v="2020-07-06T00:00:00"/>
        <d v="2020-11-11T00:00:00"/>
        <d v="2020-07-08T00:00:00"/>
        <d v="2020-07-20T00:00:00"/>
        <d v="2020-06-09T00:00:00"/>
        <d v="2020-04-15T00:00:00"/>
        <d v="2020-02-16T00:00:00"/>
        <d v="2020-06-17T00:00:00"/>
        <d v="2020-05-28T00:00:00"/>
        <d v="2020-06-23T00:00:00"/>
        <d v="2020-11-29T00:00:00"/>
        <d v="2020-04-10T00:00:00"/>
        <d v="2020-07-18T00:00:00"/>
        <d v="2020-07-24T00:00:00"/>
        <d v="2020-01-06T00:00:00"/>
        <d v="2020-10-22T00:00:00"/>
        <d v="2020-05-03T00:00:00"/>
        <d v="2020-07-05T00:00:00"/>
        <d v="2020-04-12T00:00:00"/>
        <d v="2020-05-20T00:00:00"/>
        <d v="2020-08-16T00:00:00"/>
        <d v="2020-12-13T00:00:00"/>
        <d v="2020-05-27T00:00:00"/>
        <d v="2021-01-24T00:00:00"/>
        <d v="2020-04-27T00:00:00"/>
        <d v="2021-01-31T00:00:00"/>
        <d v="2020-07-28T00:00:00"/>
        <d v="2020-03-07T00:00:00"/>
        <d v="2020-05-29T00:00:00"/>
        <d v="2020-12-15T00:00:00"/>
        <d v="2020-04-11T00:00:00"/>
        <d v="2020-08-02T00:00:00"/>
        <d v="2020-05-21T00:00:00"/>
        <d v="2020-07-04T00:00:00"/>
        <d v="2020-03-22T00:00:00"/>
        <d v="2020-08-18T00:00:00"/>
        <d v="2020-02-23T00:00:00"/>
        <d v="2020-03-31T00:00:00"/>
        <d v="2020-05-08T00:00:00"/>
        <d v="2020-03-04T00:00:00"/>
        <d v="2020-02-13T00:00:00"/>
        <d v="2020-02-27T00:00:00"/>
        <d v="2020-03-21T00:00:00"/>
        <d v="2021-01-25T00:00:00"/>
        <d v="2020-09-04T00:00:00"/>
        <d v="2020-08-15T00:00:00"/>
        <d v="2020-01-20T00:00:00"/>
        <d v="2020-05-02T00:00:00"/>
        <d v="2020-06-22T00:00:00"/>
        <d v="2020-04-30T00:00:00"/>
        <d v="2020-01-05T00:00:00"/>
        <d v="2020-01-13T00:00:00"/>
        <d v="2020-07-12T00:00:00"/>
        <d v="2021-01-28T00:00:00"/>
        <d v="2020-09-23T00:00:00"/>
        <d v="2020-03-10T00:00:00"/>
        <d v="2020-09-22T00:00:00"/>
        <d v="2020-02-07T00:00:00"/>
        <d v="2020-01-19T00:00:00"/>
        <d v="2020-04-28T00:00:00"/>
        <d v="2020-10-13T00:00:00"/>
        <d v="2020-12-12T00:00:00"/>
        <d v="2020-05-30T00:00:00"/>
        <d v="2020-06-03T00:00:00"/>
        <d v="2020-12-09T00:00:00"/>
        <d v="2020-09-05T00:00:00"/>
        <d v="2020-11-25T00:00:00"/>
        <d v="2020-01-21T00:00:00"/>
        <d v="2020-08-10T00:00:00"/>
        <d v="2020-05-11T00:00:00"/>
        <d v="2020-09-20T00:00:00"/>
        <d v="2020-03-03T00:00:00"/>
        <d v="2020-08-07T00:00:00"/>
        <d v="2020-07-19T00:00:00"/>
        <d v="2020-04-03T00:00:00"/>
        <d v="2020-01-16T00:00:00"/>
        <d v="2020-05-13T00:00:00"/>
        <d v="2020-02-05T00:00:00"/>
        <d v="2020-06-08T00:00:00"/>
        <d v="2020-01-14T00:00:00"/>
        <d v="2020-04-14T00:00:00"/>
        <d v="2020-09-18T00:00:00"/>
        <d v="2020-08-04T00:00:00"/>
        <d v="2020-10-26T00:00:00"/>
        <d v="2020-03-23T00:00:00"/>
        <d v="2020-09-27T00:00:00"/>
        <d v="2020-01-11T00:00:00"/>
        <d v="2020-05-04T00:00:00"/>
        <d v="2020-08-17T00:00:00"/>
        <d v="2020-03-06T00:00:00"/>
        <d v="2020-08-30T00:00:00"/>
        <d v="2020-05-09T00:00:00"/>
        <d v="2020-05-16T00:00:00"/>
        <d v="2020-01-22T00:00:00"/>
        <d v="2020-03-25T00:00:00"/>
        <d v="2020-07-16T00:00:00"/>
        <d v="2020-04-13T00:00:00"/>
        <d v="2020-12-01T00:00:00"/>
        <d v="2020-11-09T00:00:00"/>
        <d v="2020-10-20T00:00:00"/>
        <d v="2020-02-22T00:00:00"/>
        <d v="2020-03-08T00:00:00"/>
        <d v="2020-03-20T00:00:00"/>
        <d v="2020-09-26T00:00:00"/>
        <d v="2020-02-03T00:00:00"/>
        <d v="2020-07-03T00:00:00"/>
        <d v="2020-12-03T00:00:00"/>
        <d v="2020-07-09T00:00:00"/>
        <d v="2020-08-24T00:00:00"/>
        <d v="2020-09-08T00:00:00"/>
        <d v="2020-06-21T00:00:00"/>
        <d v="2020-08-08T00:00:00"/>
        <d v="2020-06-02T00:00:00"/>
        <d v="2020-02-06T00:00:00"/>
        <d v="2020-02-04T00:00:00"/>
        <d v="2020-04-29T00:00:00"/>
        <d v="2020-11-19T00:00:00"/>
        <d v="2020-09-02T00:00:00"/>
        <d v="2020-01-07T00:00:00"/>
        <d v="2021-01-22T00:00:00"/>
        <d v="2020-09-03T00:00:00"/>
        <d v="2020-05-05T00:00:00"/>
        <d v="2020-02-21T00:00:00"/>
        <d v="2020-12-06T00:00:00"/>
        <d v="2020-02-18T00:00:00"/>
        <d v="2020-10-25T00:00:00"/>
        <d v="2020-04-01T00:00:00"/>
        <d v="2020-04-20T00:00:00"/>
        <d v="2020-10-19T00:00:00"/>
        <d v="2020-07-25T00:00:00"/>
        <d v="2020-10-09T00:00:00"/>
        <d v="2020-09-30T00:00:00"/>
        <d v="2020-06-11T00:00:00"/>
        <d v="2020-07-07T00:00:00"/>
        <d v="2020-06-27T00:00:00"/>
        <d v="2020-10-30T00:00:00"/>
        <d v="2020-12-05T00:00:00"/>
        <d v="2020-03-11T00:00:00"/>
        <d v="2020-05-25T00:00:00"/>
        <d v="2020-06-24T00:00:00"/>
        <d v="2020-04-18T00:00:00"/>
        <d v="2020-02-14T00:00:00"/>
        <d v="2020-10-05T00:00:00"/>
        <d v="2020-11-10T00:00:00"/>
        <d v="2020-11-15T00:00:00"/>
        <d v="2020-11-06T00:00:00"/>
        <d v="2020-10-04T00:00:00"/>
        <d v="2020-10-01T00:00:00"/>
        <d v="2020-02-25T00:00:00"/>
        <d v="2020-06-05T00:00:00"/>
        <d v="2020-07-10T00:00:00"/>
        <d v="2020-09-07T00:00:00"/>
        <d v="2020-02-08T00:00:00"/>
        <d v="2020-11-26T00:00:00"/>
        <d v="2020-04-02T00:00:00"/>
        <d v="2020-05-19T00:00:00"/>
        <d v="2020-10-29T00:00:00"/>
        <d v="2020-01-28T00:00:00"/>
        <d v="2020-12-10T00:00:00"/>
        <d v="2020-08-27T00:00:00"/>
        <d v="2020-04-05T00:00:00"/>
        <d v="2020-05-15T00:00:00"/>
        <d v="2020-03-26T00:00:00"/>
        <d v="2020-08-25T00:00:00"/>
        <d v="2020-01-09T00:00:00"/>
        <d v="2020-08-14T00:00:00"/>
        <d v="2020-11-21T00:00:00"/>
        <d v="2020-01-12T00:00:00"/>
        <d v="2020-10-02T00:00:00"/>
        <d v="2020-01-24T00:00:00"/>
        <d v="2020-05-06T00:00:00"/>
        <d v="2020-11-27T00:00:00"/>
        <d v="2020-11-04T00:00:00"/>
        <d v="2020-04-23T00:00:00"/>
        <d v="2020-08-20T00:00:00"/>
        <d v="2020-11-12T00:00:00"/>
        <d v="2020-11-01T00:00:00"/>
        <d v="2020-04-22T00:00:00"/>
        <d v="2020-03-12T00:00:00"/>
        <d v="2020-02-19T00:00:00"/>
        <d v="2020-09-25T00:00:00"/>
        <d v="2020-06-30T00:00:00"/>
        <d v="2020-07-11T00:00:00"/>
        <d v="2020-10-03T00:00:00"/>
        <d v="2021-02-09T00:00:00"/>
        <d v="2021-02-24T00:00:00"/>
        <d v="2021-02-17T00:00:00"/>
        <d v="2021-02-10T00:00:00"/>
        <d v="2021-02-28T00:00:00"/>
        <d v="2021-02-12T00:00:00"/>
        <d v="2021-02-16T00:00:00"/>
        <d v="2021-02-23T00:00:00"/>
        <d v="2021-02-13T00:00:00"/>
        <d v="2021-02-27T00:00:00"/>
        <d v="2021-02-07T00:00:00"/>
        <d v="2021-02-05T00:00:00"/>
        <d v="2021-02-22T00:00:00"/>
        <d v="2021-02-03T00:00:00"/>
        <d v="2021-02-06T00:00:00"/>
        <d v="2021-02-04T00:00:00"/>
        <d v="2021-02-21T00:00:00"/>
        <d v="2021-02-18T00:00:00"/>
        <d v="2021-02-14T00:00:00"/>
        <d v="2021-02-25T00:00:00"/>
        <d v="2021-02-08T00:00:00"/>
        <d v="2021-02-19T00:00:00"/>
        <d v="2021-03-09T00:00:00"/>
        <d v="2021-03-24T00:00:00"/>
        <d v="2021-03-17T00:00:00"/>
        <d v="2021-03-10T00:00:00"/>
        <d v="2021-03-28T00:00:00"/>
        <d v="2021-03-12T00:00:00"/>
        <d v="2021-03-16T00:00:00"/>
        <d v="2021-03-23T00:00:00"/>
        <d v="2021-03-13T00:00:00"/>
        <d v="2021-03-27T00:00:00"/>
        <d v="2021-03-07T00:00:00"/>
        <d v="2021-03-05T00:00:00"/>
        <d v="2021-03-22T00:00:00"/>
        <d v="2021-03-03T00:00:00"/>
        <d v="2021-03-06T00:00:00"/>
        <d v="2021-03-04T00:00:00"/>
        <d v="2021-03-21T00:00:00"/>
        <d v="2021-03-18T00:00:00"/>
        <d v="2021-03-14T00:00:00"/>
        <d v="2021-03-25T00:00:00"/>
        <d v="2021-03-08T00:00:00"/>
        <d v="2021-03-19T00:00:00"/>
        <d v="2006-01-26T00:00:00" u="1"/>
        <d v="2006-11-05T00:00:00" u="1"/>
        <d v="2006-10-17T00:00:00" u="1"/>
        <d v="2006-02-09T00:00:00" u="1"/>
        <d v="2006-12-19T00:00:00" u="1"/>
        <d v="2006-12-04T00:00:00" u="1"/>
        <d v="2006-01-30T00:00:00" u="1"/>
        <d v="2006-03-16T00:00:00" u="1"/>
        <d v="2006-02-24T00:00:00" u="1"/>
        <d v="2006-09-01T00:00:00" u="1"/>
        <d v="2006-07-01T00:00:00" u="1"/>
        <d v="2006-05-14T00:00:00" u="1"/>
        <d v="2006-10-10T00:00:00" u="1"/>
        <d v="2006-09-17T00:00:00" u="1"/>
        <d v="2006-08-09T00:00:00" u="1"/>
        <d v="2006-03-14T00:00:00" u="1"/>
        <d v="2006-08-11T00:00:00" u="1"/>
        <d v="2006-08-12T00:00:00" u="1"/>
        <d v="2006-09-13T00:00:00" u="1"/>
        <d v="2006-05-01T00:00:00" u="1"/>
        <d v="2006-07-21T00:00:00" u="1"/>
        <d v="2006-03-18T00:00:00" u="1"/>
        <d v="2006-12-08T00:00:00" u="1"/>
        <d v="2006-06-04T00:00:00" u="1"/>
        <d v="2006-01-29T00:00:00" u="1"/>
        <d v="2006-12-02T00:00:00" u="1"/>
        <d v="2006-06-16T00:00:00" u="1"/>
        <d v="2006-04-17T00:00:00" u="1"/>
        <d v="2007-01-30T00:00:00" u="1"/>
        <d v="2006-04-16T00:00:00" u="1"/>
        <d v="2006-01-17T00:00:00" u="1"/>
        <d v="2006-04-04T00:00:00" u="1"/>
        <d v="2007-01-26T00:00:00" u="1"/>
        <d v="2006-12-18T00:00:00" u="1"/>
        <d v="2006-12-11T00:00:00" u="1"/>
        <d v="2006-03-09T00:00:00" u="1"/>
        <d v="2006-05-22T00:00:00" u="1"/>
        <d v="2006-08-26T00:00:00" u="1"/>
        <d v="2006-09-28T00:00:00" u="1"/>
        <d v="2006-01-10T00:00:00" u="1"/>
        <d v="2006-06-13T00:00:00" u="1"/>
        <d v="2006-01-04T00:00:00" u="1"/>
        <d v="2006-11-13T00:00:00" u="1"/>
        <d v="2006-07-26T00:00:00" u="1"/>
        <d v="2006-08-22T00:00:00" u="1"/>
        <d v="2006-09-12T00:00:00" u="1"/>
        <d v="2006-02-17T00:00:00" u="1"/>
        <d v="2006-10-21T00:00:00" u="1"/>
        <d v="2006-10-08T00:00:00" u="1"/>
        <d v="2006-12-14T00:00:00" u="1"/>
        <d v="2006-09-15T00:00:00" u="1"/>
        <d v="2006-10-07T00:00:00" u="1"/>
        <d v="2006-02-10T00:00:00" u="1"/>
        <d v="2006-03-13T00:00:00" u="1"/>
        <d v="2006-03-28T00:00:00" u="1"/>
        <d v="2006-01-02T00:00:00" u="1"/>
        <d v="2006-09-09T00:00:00" u="1"/>
        <d v="2006-08-19T00:00:00" u="1"/>
        <d v="2006-09-19T00:00:00" u="1"/>
        <d v="2006-04-26T00:00:00" u="1"/>
        <d v="2006-11-30T00:00:00" u="1"/>
        <d v="2006-04-21T00:00:00" u="1"/>
        <d v="2006-12-17T00:00:00" u="1"/>
        <d v="2006-01-15T00:00:00" u="1"/>
        <d v="2006-11-28T00:00:00" u="1"/>
        <d v="2006-11-20T00:00:00" u="1"/>
        <d v="2006-07-27T00:00:00" u="1"/>
        <d v="2006-06-25T00:00:00" u="1"/>
        <d v="2006-02-28T00:00:00" u="1"/>
        <d v="2006-06-28T00:00:00" u="1"/>
        <d v="2006-05-18T00:00:00" u="1"/>
        <d v="2006-03-15T00:00:00" u="1"/>
        <d v="2006-10-16T00:00:00" u="1"/>
        <d v="2006-05-24T00:00:00" u="1"/>
        <d v="2006-07-13T00:00:00" u="1"/>
        <d v="2006-08-31T00:00:00" u="1"/>
        <d v="2006-10-15T00:00:00" u="1"/>
        <d v="2006-11-18T00:00:00" u="1"/>
        <d v="2006-04-19T00:00:00" u="1"/>
        <d v="2006-11-03T00:00:00" u="1"/>
        <d v="2006-05-31T00:00:00" u="1"/>
        <d v="2006-05-12T00:00:00" u="1"/>
        <d v="2006-05-10T00:00:00" u="1"/>
        <d v="2006-06-20T00:00:00" u="1"/>
        <d v="2006-07-17T00:00:00" u="1"/>
        <d v="2006-04-25T00:00:00" u="1"/>
        <d v="2006-06-15T00:00:00" u="1"/>
        <d v="2006-09-16T00:00:00" u="1"/>
        <d v="2006-06-01T00:00:00" u="1"/>
        <d v="2006-11-24T00:00:00" u="1"/>
        <d v="2006-11-14T00:00:00" u="1"/>
        <d v="2006-09-29T00:00:00" u="1"/>
        <d v="2006-03-24T00:00:00" u="1"/>
        <d v="2006-11-07T00:00:00" u="1"/>
        <d v="2006-02-12T00:00:00" u="1"/>
        <d v="2006-01-27T00:00:00" u="1"/>
        <d v="2006-10-12T00:00:00" u="1"/>
        <d v="2006-10-06T00:00:00" u="1"/>
        <d v="2006-06-14T00:00:00" u="1"/>
        <d v="2007-01-23T00:00:00" u="1"/>
        <d v="2006-08-06T00:00:00" u="1"/>
        <d v="2006-11-22T00:00:00" u="1"/>
        <d v="2006-08-01T00:00:00" u="1"/>
        <d v="2006-07-06T00:00:00" u="1"/>
        <d v="2006-11-11T00:00:00" u="1"/>
        <d v="2006-07-08T00:00:00" u="1"/>
        <d v="2006-07-20T00:00:00" u="1"/>
        <d v="2006-06-09T00:00:00" u="1"/>
        <d v="2006-04-15T00:00:00" u="1"/>
        <d v="2006-02-16T00:00:00" u="1"/>
        <d v="2006-06-17T00:00:00" u="1"/>
        <d v="2006-05-28T00:00:00" u="1"/>
        <d v="2006-06-23T00:00:00" u="1"/>
        <d v="2006-11-29T00:00:00" u="1"/>
        <d v="2006-04-10T00:00:00" u="1"/>
        <d v="2006-07-18T00:00:00" u="1"/>
        <d v="2006-07-24T00:00:00" u="1"/>
        <d v="2006-01-06T00:00:00" u="1"/>
        <d v="2006-10-22T00:00:00" u="1"/>
        <d v="2006-05-03T00:00:00" u="1"/>
        <d v="2006-07-05T00:00:00" u="1"/>
        <d v="2006-04-12T00:00:00" u="1"/>
        <d v="2006-05-20T00:00:00" u="1"/>
        <d v="2006-08-16T00:00:00" u="1"/>
        <d v="2006-12-13T00:00:00" u="1"/>
        <d v="2006-05-27T00:00:00" u="1"/>
        <d v="2007-01-24T00:00:00" u="1"/>
        <d v="2006-04-27T00:00:00" u="1"/>
        <d v="2007-01-31T00:00:00" u="1"/>
        <d v="2006-07-28T00:00:00" u="1"/>
        <d v="2006-03-07T00:00:00" u="1"/>
        <d v="2006-05-29T00:00:00" u="1"/>
        <d v="2006-12-15T00:00:00" u="1"/>
        <d v="2006-04-11T00:00:00" u="1"/>
        <d v="2006-08-02T00:00:00" u="1"/>
        <d v="2006-05-21T00:00:00" u="1"/>
        <d v="2006-07-04T00:00:00" u="1"/>
        <d v="2006-03-22T00:00:00" u="1"/>
        <d v="2006-08-18T00:00:00" u="1"/>
        <d v="2006-02-23T00:00:00" u="1"/>
        <d v="2006-03-31T00:00:00" u="1"/>
        <d v="2006-05-08T00:00:00" u="1"/>
        <d v="2006-03-04T00:00:00" u="1"/>
        <d v="2006-02-13T00:00:00" u="1"/>
        <d v="2006-02-27T00:00:00" u="1"/>
        <d v="2006-03-21T00:00:00" u="1"/>
        <d v="2007-01-25T00:00:00" u="1"/>
        <d v="2006-09-04T00:00:00" u="1"/>
        <d v="2006-08-15T00:00:00" u="1"/>
        <d v="2006-01-20T00:00:00" u="1"/>
        <d v="2006-05-02T00:00:00" u="1"/>
        <d v="2006-06-22T00:00:00" u="1"/>
        <d v="2006-04-30T00:00:00" u="1"/>
        <d v="2006-01-05T00:00:00" u="1"/>
        <d v="2006-01-13T00:00:00" u="1"/>
        <d v="2006-07-12T00:00:00" u="1"/>
        <d v="2007-01-28T00:00:00" u="1"/>
        <d v="2006-09-23T00:00:00" u="1"/>
        <d v="2006-03-10T00:00:00" u="1"/>
        <d v="2006-09-22T00:00:00" u="1"/>
        <d v="2006-02-07T00:00:00" u="1"/>
        <d v="2006-01-19T00:00:00" u="1"/>
        <d v="2006-04-28T00:00:00" u="1"/>
        <d v="2006-10-13T00:00:00" u="1"/>
        <d v="2006-12-12T00:00:00" u="1"/>
        <d v="2006-05-30T00:00:00" u="1"/>
        <d v="2006-06-03T00:00:00" u="1"/>
        <d v="2006-12-09T00:00:00" u="1"/>
        <d v="2006-09-05T00:00:00" u="1"/>
        <d v="2006-11-25T00:00:00" u="1"/>
        <d v="2006-01-21T00:00:00" u="1"/>
        <d v="2006-08-10T00:00:00" u="1"/>
        <d v="2006-05-11T00:00:00" u="1"/>
        <d v="2006-09-20T00:00:00" u="1"/>
        <d v="2006-03-03T00:00:00" u="1"/>
        <d v="2006-08-07T00:00:00" u="1"/>
        <d v="2006-07-19T00:00:00" u="1"/>
        <d v="2006-04-03T00:00:00" u="1"/>
        <d v="2006-01-16T00:00:00" u="1"/>
        <d v="2006-05-13T00:00:00" u="1"/>
        <d v="2006-02-05T00:00:00" u="1"/>
        <d v="2006-06-08T00:00:00" u="1"/>
        <d v="2006-01-14T00:00:00" u="1"/>
        <d v="2006-04-14T00:00:00" u="1"/>
        <d v="2006-09-18T00:00:00" u="1"/>
        <d v="2006-08-04T00:00:00" u="1"/>
        <d v="2006-10-26T00:00:00" u="1"/>
        <d v="2006-03-23T00:00:00" u="1"/>
        <d v="2006-09-27T00:00:00" u="1"/>
        <d v="2006-01-11T00:00:00" u="1"/>
        <d v="2006-05-04T00:00:00" u="1"/>
        <d v="2006-08-17T00:00:00" u="1"/>
        <d v="2006-03-06T00:00:00" u="1"/>
        <d v="2006-08-30T00:00:00" u="1"/>
        <d v="2006-05-09T00:00:00" u="1"/>
        <d v="2006-05-16T00:00:00" u="1"/>
        <d v="2006-01-22T00:00:00" u="1"/>
        <d v="2006-03-25T00:00:00" u="1"/>
        <d v="2006-07-16T00:00:00" u="1"/>
        <d v="2006-04-13T00:00:00" u="1"/>
        <d v="2006-12-01T00:00:00" u="1"/>
        <d v="2006-11-09T00:00:00" u="1"/>
        <d v="2006-10-20T00:00:00" u="1"/>
        <d v="2006-02-22T00:00:00" u="1"/>
        <d v="2006-03-08T00:00:00" u="1"/>
        <d v="2006-03-20T00:00:00" u="1"/>
        <d v="2006-09-26T00:00:00" u="1"/>
        <d v="2006-02-03T00:00:00" u="1"/>
        <d v="2006-07-03T00:00:00" u="1"/>
        <d v="2006-12-03T00:00:00" u="1"/>
        <d v="2006-07-09T00:00:00" u="1"/>
        <d v="2006-08-24T00:00:00" u="1"/>
        <d v="2006-09-08T00:00:00" u="1"/>
        <d v="2006-06-21T00:00:00" u="1"/>
        <d v="2006-08-08T00:00:00" u="1"/>
        <d v="2006-06-02T00:00:00" u="1"/>
        <d v="2006-02-06T00:00:00" u="1"/>
        <d v="2006-02-04T00:00:00" u="1"/>
        <d v="2006-04-29T00:00:00" u="1"/>
        <d v="2006-11-19T00:00:00" u="1"/>
        <d v="2006-09-02T00:00:00" u="1"/>
        <d v="2006-01-07T00:00:00" u="1"/>
        <d v="2007-01-22T00:00:00" u="1"/>
        <d v="2006-09-03T00:00:00" u="1"/>
        <d v="2006-05-05T00:00:00" u="1"/>
        <d v="2006-02-21T00:00:00" u="1"/>
        <d v="2006-12-06T00:00:00" u="1"/>
        <d v="2006-02-18T00:00:00" u="1"/>
        <d v="2006-10-25T00:00:00" u="1"/>
        <d v="2006-04-01T00:00:00" u="1"/>
        <d v="2006-04-20T00:00:00" u="1"/>
        <d v="2006-10-19T00:00:00" u="1"/>
        <d v="2006-07-25T00:00:00" u="1"/>
        <d v="2006-10-09T00:00:00" u="1"/>
        <d v="2006-09-30T00:00:00" u="1"/>
        <d v="2006-06-11T00:00:00" u="1"/>
        <d v="2006-07-07T00:00:00" u="1"/>
        <d v="2006-06-27T00:00:00" u="1"/>
        <d v="2006-10-30T00:00:00" u="1"/>
        <d v="2006-12-05T00:00:00" u="1"/>
        <d v="2006-03-11T00:00:00" u="1"/>
        <d v="2006-05-25T00:00:00" u="1"/>
        <d v="2006-06-24T00:00:00" u="1"/>
        <d v="2006-04-18T00:00:00" u="1"/>
        <d v="2006-02-14T00:00:00" u="1"/>
        <d v="2006-10-05T00:00:00" u="1"/>
        <d v="2006-11-10T00:00:00" u="1"/>
        <d v="2006-11-15T00:00:00" u="1"/>
        <d v="2006-11-06T00:00:00" u="1"/>
        <d v="2006-10-04T00:00:00" u="1"/>
        <d v="2006-10-01T00:00:00" u="1"/>
        <d v="2006-02-25T00:00:00" u="1"/>
        <d v="2006-06-05T00:00:00" u="1"/>
        <d v="2006-07-10T00:00:00" u="1"/>
        <d v="2006-09-07T00:00:00" u="1"/>
        <d v="2006-02-08T00:00:00" u="1"/>
        <d v="2006-11-26T00:00:00" u="1"/>
        <d v="2006-04-02T00:00:00" u="1"/>
        <d v="2006-05-19T00:00:00" u="1"/>
        <d v="2006-10-29T00:00:00" u="1"/>
        <d v="2006-01-28T00:00:00" u="1"/>
        <d v="2006-12-10T00:00:00" u="1"/>
        <d v="2006-08-27T00:00:00" u="1"/>
        <d v="2006-04-05T00:00:00" u="1"/>
        <d v="2006-05-15T00:00:00" u="1"/>
        <d v="2006-03-26T00:00:00" u="1"/>
        <d v="2006-08-25T00:00:00" u="1"/>
        <d v="2006-01-09T00:00:00" u="1"/>
        <d v="2006-08-14T00:00:00" u="1"/>
        <d v="2006-11-21T00:00:00" u="1"/>
        <d v="2006-01-12T00:00:00" u="1"/>
        <d v="2006-10-02T00:00:00" u="1"/>
        <d v="2006-01-24T00:00:00" u="1"/>
        <d v="2006-05-06T00:00:00" u="1"/>
        <d v="2006-11-27T00:00:00" u="1"/>
        <d v="2006-11-04T00:00:00" u="1"/>
        <d v="2006-04-23T00:00:00" u="1"/>
        <d v="2006-08-20T00:00:00" u="1"/>
        <d v="2006-11-12T00:00:00" u="1"/>
        <d v="2006-11-01T00:00:00" u="1"/>
        <d v="2006-04-22T00:00:00" u="1"/>
        <d v="2006-03-12T00:00:00" u="1"/>
        <d v="2006-02-19T00:00:00" u="1"/>
        <d v="2006-09-25T00:00:00" u="1"/>
        <d v="2006-06-30T00:00:00" u="1"/>
        <d v="2006-07-11T00:00:00" u="1"/>
        <d v="2006-10-03T00:00:00" u="1"/>
        <d v="2002-12-30T00:00:00" u="1"/>
        <d v="2002-12-26T00:00:00" u="1"/>
        <d v="2002-12-23T00:00:00" u="1"/>
        <d v="2002-12-24T00:00:00" u="1"/>
        <d v="2002-12-31T00:00:00" u="1"/>
        <d v="2002-12-25T00:00:00" u="1"/>
        <d v="2002-12-28T00:00:00" u="1"/>
        <d v="2002-12-22T00:00:00" u="1"/>
      </sharedItems>
      <fieldGroup par="9"/>
    </cacheField>
    <cacheField name="Customer" numFmtId="0">
      <sharedItems count="27">
        <s v="Exxon"/>
        <s v="Woolworths"/>
        <s v="GMH"/>
        <s v="Ford"/>
        <s v="GEC Finance"/>
        <s v="CitiGroup"/>
        <s v="IBM"/>
        <s v="Telstra"/>
        <s v="Verizon"/>
        <s v="Phillip Morris"/>
        <s v="Bank or Hong Kong"/>
        <s v="SBC Communications"/>
        <s v="Boeing"/>
        <s v="Caltex"/>
        <s v="Duke Energy"/>
        <s v="Kroger"/>
        <s v="HP"/>
        <s v="Chevron"/>
        <s v="State Farm"/>
        <s v="AIG"/>
        <s v="Home Depot"/>
        <s v="Compaq"/>
        <s v="Lucent Technologies"/>
        <s v="Sears"/>
        <s v="Merck"/>
        <s v="P&amp;G"/>
        <s v="Motorola"/>
      </sharedItems>
    </cacheField>
    <cacheField name="Quantity" numFmtId="0">
      <sharedItems containsSemiMixedTypes="0" containsString="0" containsNumber="1" containsInteger="1" minValue="100" maxValue="28500"/>
    </cacheField>
    <cacheField name="Revenue" numFmtId="0">
      <sharedItems containsSemiMixedTypes="0" containsString="0" containsNumber="1" containsInteger="1" minValue="1704" maxValue="651795"/>
    </cacheField>
    <cacheField name="Profit" numFmtId="0">
      <sharedItems containsSemiMixedTypes="0" containsString="0" containsNumber="1" containsInteger="1" minValue="857" maxValue="371355"/>
    </cacheField>
    <cacheField name="Months (Date)" numFmtId="0" databaseField="0">
      <fieldGroup base="2">
        <rangePr groupBy="months" startDate="2020-01-02T00:00:00" endDate="2021-03-29T00:00:00"/>
        <groupItems count="14">
          <s v="&lt;2/01/202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3/2021"/>
        </groupItems>
      </fieldGroup>
    </cacheField>
    <cacheField name="Quarters (Date)" numFmtId="0" databaseField="0">
      <fieldGroup base="2">
        <rangePr groupBy="quarters" startDate="2020-01-02T00:00:00" endDate="2021-03-29T00:00:00"/>
        <groupItems count="6">
          <s v="&lt;2/01/2020"/>
          <s v="Qtr1"/>
          <s v="Qtr2"/>
          <s v="Qtr3"/>
          <s v="Qtr4"/>
          <s v="&gt;29/03/2021"/>
        </groupItems>
      </fieldGroup>
    </cacheField>
    <cacheField name="Years (Date)" numFmtId="0" databaseField="0">
      <fieldGroup base="2">
        <rangePr groupBy="years" startDate="2020-01-02T00:00:00" endDate="2021-03-29T00:00:00"/>
        <groupItems count="4">
          <s v="&lt;2/01/2020"/>
          <s v="2020"/>
          <s v="2021"/>
          <s v="&gt;29/03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4">
  <r>
    <x v="0"/>
    <x v="0"/>
    <n v="1"/>
    <n v="264"/>
    <n v="18"/>
  </r>
  <r>
    <x v="1"/>
    <x v="0"/>
    <n v="1"/>
    <n v="218"/>
    <n v="15"/>
  </r>
  <r>
    <x v="2"/>
    <x v="0"/>
    <n v="1"/>
    <n v="276"/>
    <n v="18"/>
  </r>
  <r>
    <x v="3"/>
    <x v="0"/>
    <n v="1"/>
    <n v="228"/>
    <n v="15"/>
  </r>
  <r>
    <x v="4"/>
    <x v="0"/>
    <n v="1"/>
    <n v="217"/>
    <n v="14"/>
  </r>
  <r>
    <x v="5"/>
    <x v="1"/>
    <n v="1"/>
    <n v="251"/>
    <n v="17"/>
  </r>
  <r>
    <x v="6"/>
    <x v="1"/>
    <n v="1"/>
    <n v="224"/>
    <n v="15"/>
  </r>
  <r>
    <x v="7"/>
    <x v="1"/>
    <n v="1"/>
    <n v="273"/>
    <n v="18"/>
  </r>
  <r>
    <x v="1"/>
    <x v="1"/>
    <n v="1"/>
    <n v="274"/>
    <n v="18"/>
  </r>
  <r>
    <x v="8"/>
    <x v="1"/>
    <n v="1"/>
    <n v="287"/>
    <n v="19"/>
  </r>
  <r>
    <x v="9"/>
    <x v="1"/>
    <n v="1"/>
    <n v="260"/>
    <n v="17"/>
  </r>
  <r>
    <x v="10"/>
    <x v="2"/>
    <n v="1"/>
    <n v="48"/>
    <n v="3"/>
  </r>
  <r>
    <x v="11"/>
    <x v="2"/>
    <n v="1"/>
    <n v="39"/>
    <n v="3"/>
  </r>
  <r>
    <x v="12"/>
    <x v="2"/>
    <n v="1"/>
    <n v="43"/>
    <n v="3"/>
  </r>
  <r>
    <x v="13"/>
    <x v="2"/>
    <n v="1"/>
    <n v="38"/>
    <n v="3"/>
  </r>
  <r>
    <x v="14"/>
    <x v="2"/>
    <n v="1"/>
    <n v="37"/>
    <n v="2"/>
  </r>
  <r>
    <x v="15"/>
    <x v="3"/>
    <n v="1"/>
    <n v="47"/>
    <n v="3"/>
  </r>
  <r>
    <x v="16"/>
    <x v="3"/>
    <n v="1"/>
    <n v="41"/>
    <n v="3"/>
  </r>
  <r>
    <x v="17"/>
    <x v="3"/>
    <n v="1"/>
    <n v="50"/>
    <n v="3"/>
  </r>
  <r>
    <x v="18"/>
    <x v="3"/>
    <n v="1"/>
    <n v="47"/>
    <n v="3"/>
  </r>
  <r>
    <x v="19"/>
    <x v="3"/>
    <n v="1"/>
    <n v="38"/>
    <n v="3"/>
  </r>
  <r>
    <x v="20"/>
    <x v="4"/>
    <n v="1"/>
    <n v="22"/>
    <n v="0"/>
  </r>
  <r>
    <x v="21"/>
    <x v="4"/>
    <n v="1"/>
    <n v="19"/>
    <n v="0"/>
  </r>
  <r>
    <x v="22"/>
    <x v="5"/>
    <n v="1"/>
    <n v="26"/>
    <n v="2"/>
  </r>
  <r>
    <x v="23"/>
    <x v="5"/>
    <n v="1"/>
    <n v="29"/>
    <n v="2"/>
  </r>
  <r>
    <x v="24"/>
    <x v="5"/>
    <n v="1"/>
    <n v="28"/>
    <n v="2"/>
  </r>
  <r>
    <x v="25"/>
    <x v="6"/>
    <n v="1"/>
    <n v="201"/>
    <n v="13"/>
  </r>
  <r>
    <x v="26"/>
    <x v="6"/>
    <n v="1"/>
    <n v="165"/>
    <n v="11"/>
  </r>
  <r>
    <x v="27"/>
    <x v="6"/>
    <n v="1"/>
    <n v="197"/>
    <n v="13"/>
  </r>
  <r>
    <x v="28"/>
    <x v="6"/>
    <n v="1"/>
    <n v="221"/>
    <n v="15"/>
  </r>
  <r>
    <x v="29"/>
    <x v="6"/>
    <n v="1"/>
    <n v="213"/>
    <n v="14"/>
  </r>
  <r>
    <x v="0"/>
    <x v="0"/>
    <n v="2"/>
    <n v="187"/>
    <n v="9"/>
  </r>
  <r>
    <x v="1"/>
    <x v="0"/>
    <n v="2"/>
    <n v="237"/>
    <n v="12"/>
  </r>
  <r>
    <x v="2"/>
    <x v="0"/>
    <n v="2"/>
    <n v="257"/>
    <n v="13"/>
  </r>
  <r>
    <x v="3"/>
    <x v="0"/>
    <n v="2"/>
    <n v="263"/>
    <n v="13"/>
  </r>
  <r>
    <x v="4"/>
    <x v="0"/>
    <n v="2"/>
    <n v="208"/>
    <n v="10"/>
  </r>
  <r>
    <x v="5"/>
    <x v="1"/>
    <n v="2"/>
    <n v="263"/>
    <n v="13"/>
  </r>
  <r>
    <x v="6"/>
    <x v="1"/>
    <n v="2"/>
    <n v="233"/>
    <n v="12"/>
  </r>
  <r>
    <x v="7"/>
    <x v="1"/>
    <n v="2"/>
    <n v="177"/>
    <n v="9"/>
  </r>
  <r>
    <x v="1"/>
    <x v="1"/>
    <n v="2"/>
    <n v="261"/>
    <n v="13"/>
  </r>
  <r>
    <x v="8"/>
    <x v="1"/>
    <n v="2"/>
    <n v="204"/>
    <n v="10"/>
  </r>
  <r>
    <x v="9"/>
    <x v="1"/>
    <n v="2"/>
    <n v="261"/>
    <n v="13"/>
  </r>
  <r>
    <x v="10"/>
    <x v="2"/>
    <n v="2"/>
    <n v="44"/>
    <n v="2"/>
  </r>
  <r>
    <x v="11"/>
    <x v="2"/>
    <n v="2"/>
    <n v="34"/>
    <n v="1"/>
  </r>
  <r>
    <x v="12"/>
    <x v="2"/>
    <n v="2"/>
    <n v="42"/>
    <n v="2"/>
  </r>
  <r>
    <x v="13"/>
    <x v="2"/>
    <n v="2"/>
    <n v="32"/>
    <n v="2"/>
  </r>
  <r>
    <x v="14"/>
    <x v="2"/>
    <n v="2"/>
    <n v="42"/>
    <n v="1"/>
  </r>
  <r>
    <x v="15"/>
    <x v="3"/>
    <n v="2"/>
    <n v="41"/>
    <n v="2"/>
  </r>
  <r>
    <x v="16"/>
    <x v="3"/>
    <n v="2"/>
    <n v="37"/>
    <n v="2"/>
  </r>
  <r>
    <x v="17"/>
    <x v="3"/>
    <n v="2"/>
    <n v="43"/>
    <n v="1"/>
  </r>
  <r>
    <x v="18"/>
    <x v="3"/>
    <n v="2"/>
    <n v="34"/>
    <n v="1"/>
  </r>
  <r>
    <x v="19"/>
    <x v="3"/>
    <n v="2"/>
    <n v="34"/>
    <n v="2"/>
  </r>
  <r>
    <x v="20"/>
    <x v="4"/>
    <n v="2"/>
    <n v="17"/>
    <n v="0"/>
  </r>
  <r>
    <x v="21"/>
    <x v="4"/>
    <n v="2"/>
    <n v="21"/>
    <n v="0"/>
  </r>
  <r>
    <x v="22"/>
    <x v="5"/>
    <n v="2"/>
    <n v="30"/>
    <n v="0"/>
  </r>
  <r>
    <x v="23"/>
    <x v="5"/>
    <n v="2"/>
    <n v="25"/>
    <n v="1"/>
  </r>
  <r>
    <x v="24"/>
    <x v="5"/>
    <n v="2"/>
    <n v="32"/>
    <n v="0"/>
  </r>
  <r>
    <x v="25"/>
    <x v="6"/>
    <n v="2"/>
    <n v="114"/>
    <n v="6"/>
  </r>
  <r>
    <x v="26"/>
    <x v="6"/>
    <n v="2"/>
    <n v="144"/>
    <n v="7"/>
  </r>
  <r>
    <x v="27"/>
    <x v="6"/>
    <n v="2"/>
    <n v="118"/>
    <n v="6"/>
  </r>
  <r>
    <x v="28"/>
    <x v="6"/>
    <n v="2"/>
    <n v="161"/>
    <n v="8"/>
  </r>
  <r>
    <x v="29"/>
    <x v="6"/>
    <n v="2"/>
    <n v="173"/>
    <n v="9"/>
  </r>
  <r>
    <x v="0"/>
    <x v="0"/>
    <n v="3"/>
    <n v="155"/>
    <n v="6"/>
  </r>
  <r>
    <x v="1"/>
    <x v="0"/>
    <n v="3"/>
    <n v="162"/>
    <n v="6"/>
  </r>
  <r>
    <x v="2"/>
    <x v="0"/>
    <n v="3"/>
    <n v="192"/>
    <n v="8"/>
  </r>
  <r>
    <x v="3"/>
    <x v="0"/>
    <n v="3"/>
    <n v="220"/>
    <n v="9"/>
  </r>
  <r>
    <x v="4"/>
    <x v="0"/>
    <n v="3"/>
    <n v="166"/>
    <n v="7"/>
  </r>
  <r>
    <x v="5"/>
    <x v="1"/>
    <n v="3"/>
    <n v="246"/>
    <n v="10"/>
  </r>
  <r>
    <x v="6"/>
    <x v="1"/>
    <n v="3"/>
    <n v="199"/>
    <n v="8"/>
  </r>
  <r>
    <x v="7"/>
    <x v="1"/>
    <n v="3"/>
    <n v="207"/>
    <n v="8"/>
  </r>
  <r>
    <x v="1"/>
    <x v="1"/>
    <n v="3"/>
    <n v="192"/>
    <n v="8"/>
  </r>
  <r>
    <x v="8"/>
    <x v="1"/>
    <n v="3"/>
    <n v="249"/>
    <n v="10"/>
  </r>
  <r>
    <x v="9"/>
    <x v="1"/>
    <n v="3"/>
    <n v="157"/>
    <n v="6"/>
  </r>
  <r>
    <x v="10"/>
    <x v="2"/>
    <n v="3"/>
    <n v="27"/>
    <n v="0"/>
  </r>
  <r>
    <x v="11"/>
    <x v="2"/>
    <n v="3"/>
    <n v="31"/>
    <n v="1"/>
  </r>
  <r>
    <x v="12"/>
    <x v="2"/>
    <n v="3"/>
    <n v="35"/>
    <n v="1"/>
  </r>
  <r>
    <x v="13"/>
    <x v="2"/>
    <n v="3"/>
    <n v="41"/>
    <n v="2"/>
  </r>
  <r>
    <x v="14"/>
    <x v="2"/>
    <n v="3"/>
    <n v="33"/>
    <n v="0"/>
  </r>
  <r>
    <x v="15"/>
    <x v="3"/>
    <n v="3"/>
    <n v="25"/>
    <n v="1"/>
  </r>
  <r>
    <x v="16"/>
    <x v="3"/>
    <n v="3"/>
    <n v="32"/>
    <n v="0"/>
  </r>
  <r>
    <x v="17"/>
    <x v="3"/>
    <n v="3"/>
    <n v="40"/>
    <n v="2"/>
  </r>
  <r>
    <x v="18"/>
    <x v="3"/>
    <n v="3"/>
    <n v="26"/>
    <n v="0"/>
  </r>
  <r>
    <x v="19"/>
    <x v="3"/>
    <n v="3"/>
    <n v="26"/>
    <n v="0"/>
  </r>
  <r>
    <x v="20"/>
    <x v="4"/>
    <n v="3"/>
    <n v="16"/>
    <n v="0"/>
  </r>
  <r>
    <x v="21"/>
    <x v="4"/>
    <n v="3"/>
    <n v="15"/>
    <n v="0"/>
  </r>
  <r>
    <x v="22"/>
    <x v="5"/>
    <n v="3"/>
    <n v="23"/>
    <n v="0"/>
  </r>
  <r>
    <x v="23"/>
    <x v="5"/>
    <n v="3"/>
    <n v="27"/>
    <n v="0"/>
  </r>
  <r>
    <x v="24"/>
    <x v="5"/>
    <n v="3"/>
    <n v="30"/>
    <n v="0"/>
  </r>
  <r>
    <x v="25"/>
    <x v="6"/>
    <n v="3"/>
    <n v="100"/>
    <n v="4"/>
  </r>
  <r>
    <x v="26"/>
    <x v="6"/>
    <n v="3"/>
    <n v="129"/>
    <n v="5"/>
  </r>
  <r>
    <x v="27"/>
    <x v="6"/>
    <n v="3"/>
    <n v="198"/>
    <n v="8"/>
  </r>
  <r>
    <x v="28"/>
    <x v="6"/>
    <n v="3"/>
    <n v="175"/>
    <n v="7"/>
  </r>
  <r>
    <x v="29"/>
    <x v="6"/>
    <n v="3"/>
    <n v="176"/>
    <n v="7"/>
  </r>
  <r>
    <x v="0"/>
    <x v="0"/>
    <n v="4"/>
    <n v="276"/>
    <n v="23"/>
  </r>
  <r>
    <x v="1"/>
    <x v="0"/>
    <n v="4"/>
    <n v="299"/>
    <n v="25"/>
  </r>
  <r>
    <x v="2"/>
    <x v="0"/>
    <n v="4"/>
    <n v="306"/>
    <n v="26"/>
  </r>
  <r>
    <x v="3"/>
    <x v="0"/>
    <n v="4"/>
    <n v="320"/>
    <n v="27"/>
  </r>
  <r>
    <x v="4"/>
    <x v="0"/>
    <n v="4"/>
    <n v="297"/>
    <n v="25"/>
  </r>
  <r>
    <x v="5"/>
    <x v="1"/>
    <n v="4"/>
    <n v="291"/>
    <n v="24"/>
  </r>
  <r>
    <x v="6"/>
    <x v="1"/>
    <n v="4"/>
    <n v="316"/>
    <n v="26"/>
  </r>
  <r>
    <x v="7"/>
    <x v="1"/>
    <n v="4"/>
    <n v="260"/>
    <n v="22"/>
  </r>
  <r>
    <x v="1"/>
    <x v="1"/>
    <n v="4"/>
    <n v="332"/>
    <n v="28"/>
  </r>
  <r>
    <x v="8"/>
    <x v="1"/>
    <n v="4"/>
    <n v="335"/>
    <n v="28"/>
  </r>
  <r>
    <x v="9"/>
    <x v="1"/>
    <n v="4"/>
    <n v="301"/>
    <n v="25"/>
  </r>
  <r>
    <x v="10"/>
    <x v="2"/>
    <n v="4"/>
    <n v="56"/>
    <n v="5"/>
  </r>
  <r>
    <x v="11"/>
    <x v="2"/>
    <n v="4"/>
    <n v="54"/>
    <n v="5"/>
  </r>
  <r>
    <x v="12"/>
    <x v="2"/>
    <n v="4"/>
    <n v="43"/>
    <n v="4"/>
  </r>
  <r>
    <x v="13"/>
    <x v="2"/>
    <n v="4"/>
    <n v="44"/>
    <n v="4"/>
  </r>
  <r>
    <x v="14"/>
    <x v="2"/>
    <n v="4"/>
    <n v="43"/>
    <n v="4"/>
  </r>
  <r>
    <x v="15"/>
    <x v="3"/>
    <n v="4"/>
    <n v="42"/>
    <n v="4"/>
  </r>
  <r>
    <x v="16"/>
    <x v="3"/>
    <n v="4"/>
    <n v="58"/>
    <n v="5"/>
  </r>
  <r>
    <x v="17"/>
    <x v="3"/>
    <n v="4"/>
    <n v="48"/>
    <n v="4"/>
  </r>
  <r>
    <x v="18"/>
    <x v="3"/>
    <n v="4"/>
    <n v="56"/>
    <n v="5"/>
  </r>
  <r>
    <x v="19"/>
    <x v="3"/>
    <n v="4"/>
    <n v="52"/>
    <n v="4"/>
  </r>
  <r>
    <x v="20"/>
    <x v="4"/>
    <n v="4"/>
    <n v="23"/>
    <n v="2"/>
  </r>
  <r>
    <x v="21"/>
    <x v="4"/>
    <n v="4"/>
    <n v="25"/>
    <n v="1"/>
  </r>
  <r>
    <x v="22"/>
    <x v="5"/>
    <n v="4"/>
    <n v="42"/>
    <n v="4"/>
  </r>
  <r>
    <x v="23"/>
    <x v="5"/>
    <n v="4"/>
    <n v="35"/>
    <n v="3"/>
  </r>
  <r>
    <x v="24"/>
    <x v="5"/>
    <n v="4"/>
    <n v="42"/>
    <n v="4"/>
  </r>
  <r>
    <x v="25"/>
    <x v="6"/>
    <n v="4"/>
    <n v="202"/>
    <n v="17"/>
  </r>
  <r>
    <x v="26"/>
    <x v="6"/>
    <n v="4"/>
    <n v="264"/>
    <n v="22"/>
  </r>
  <r>
    <x v="27"/>
    <x v="6"/>
    <n v="4"/>
    <n v="243"/>
    <n v="20"/>
  </r>
  <r>
    <x v="28"/>
    <x v="6"/>
    <n v="4"/>
    <n v="224"/>
    <n v="19"/>
  </r>
  <r>
    <x v="29"/>
    <x v="6"/>
    <n v="4"/>
    <n v="240"/>
    <n v="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7">
  <r>
    <s v="Central"/>
    <x v="0"/>
    <x v="0"/>
    <x v="0"/>
    <n v="700"/>
    <n v="13314"/>
    <n v="7385"/>
  </r>
  <r>
    <s v="Central"/>
    <x v="0"/>
    <x v="1"/>
    <x v="1"/>
    <n v="500"/>
    <n v="8970"/>
    <n v="4735"/>
  </r>
  <r>
    <s v="Central"/>
    <x v="0"/>
    <x v="2"/>
    <x v="0"/>
    <n v="800"/>
    <n v="15976"/>
    <n v="9200"/>
  </r>
  <r>
    <s v="Central"/>
    <x v="0"/>
    <x v="3"/>
    <x v="1"/>
    <n v="500"/>
    <n v="10385"/>
    <n v="6150"/>
  </r>
  <r>
    <s v="Central"/>
    <x v="0"/>
    <x v="4"/>
    <x v="2"/>
    <n v="600"/>
    <n v="10290"/>
    <n v="5208"/>
  </r>
  <r>
    <s v="Central"/>
    <x v="0"/>
    <x v="5"/>
    <x v="0"/>
    <n v="600"/>
    <n v="11964"/>
    <n v="6882"/>
  </r>
  <r>
    <s v="Central"/>
    <x v="0"/>
    <x v="6"/>
    <x v="1"/>
    <n v="400"/>
    <n v="7180"/>
    <n v="3792"/>
  </r>
  <r>
    <s v="Central"/>
    <x v="0"/>
    <x v="7"/>
    <x v="2"/>
    <n v="700"/>
    <n v="11858"/>
    <n v="5929"/>
  </r>
  <r>
    <s v="Central"/>
    <x v="0"/>
    <x v="8"/>
    <x v="3"/>
    <n v="200"/>
    <n v="4010"/>
    <n v="2316"/>
  </r>
  <r>
    <s v="Central"/>
    <x v="0"/>
    <x v="9"/>
    <x v="0"/>
    <n v="300"/>
    <n v="5826"/>
    <n v="3285"/>
  </r>
  <r>
    <s v="Central"/>
    <x v="0"/>
    <x v="10"/>
    <x v="1"/>
    <n v="900"/>
    <n v="17883"/>
    <n v="10260"/>
  </r>
  <r>
    <s v="Central"/>
    <x v="0"/>
    <x v="11"/>
    <x v="2"/>
    <n v="600"/>
    <n v="11700"/>
    <n v="6618"/>
  </r>
  <r>
    <s v="Central"/>
    <x v="0"/>
    <x v="12"/>
    <x v="3"/>
    <n v="1000"/>
    <n v="21010"/>
    <n v="12540"/>
  </r>
  <r>
    <s v="Central"/>
    <x v="0"/>
    <x v="13"/>
    <x v="4"/>
    <n v="900"/>
    <n v="17712"/>
    <n v="10089"/>
  </r>
  <r>
    <s v="Central"/>
    <x v="0"/>
    <x v="14"/>
    <x v="0"/>
    <n v="1000"/>
    <n v="21120"/>
    <n v="12650"/>
  </r>
  <r>
    <s v="Central"/>
    <x v="0"/>
    <x v="15"/>
    <x v="1"/>
    <n v="200"/>
    <n v="3756"/>
    <n v="2062"/>
  </r>
  <r>
    <s v="Central"/>
    <x v="0"/>
    <x v="4"/>
    <x v="2"/>
    <n v="900"/>
    <n v="15363"/>
    <n v="7740"/>
  </r>
  <r>
    <s v="Central"/>
    <x v="0"/>
    <x v="16"/>
    <x v="3"/>
    <n v="300"/>
    <n v="6156"/>
    <n v="3615"/>
  </r>
  <r>
    <s v="Central"/>
    <x v="0"/>
    <x v="17"/>
    <x v="4"/>
    <n v="800"/>
    <n v="15544"/>
    <n v="8768"/>
  </r>
  <r>
    <s v="Central"/>
    <x v="0"/>
    <x v="18"/>
    <x v="5"/>
    <n v="600"/>
    <n v="10602"/>
    <n v="5520"/>
  </r>
  <r>
    <s v="Central"/>
    <x v="0"/>
    <x v="19"/>
    <x v="0"/>
    <n v="500"/>
    <n v="8785"/>
    <n v="4550"/>
  </r>
  <r>
    <s v="Central"/>
    <x v="0"/>
    <x v="20"/>
    <x v="1"/>
    <n v="300"/>
    <n v="5508"/>
    <n v="2967"/>
  </r>
  <r>
    <s v="Central"/>
    <x v="0"/>
    <x v="21"/>
    <x v="2"/>
    <n v="300"/>
    <n v="5358"/>
    <n v="2817"/>
  </r>
  <r>
    <s v="Central"/>
    <x v="0"/>
    <x v="22"/>
    <x v="3"/>
    <n v="700"/>
    <n v="13552"/>
    <n v="7623"/>
  </r>
  <r>
    <s v="Central"/>
    <x v="0"/>
    <x v="23"/>
    <x v="4"/>
    <n v="700"/>
    <n v="12838"/>
    <n v="6909"/>
  </r>
  <r>
    <s v="Central"/>
    <x v="0"/>
    <x v="24"/>
    <x v="5"/>
    <n v="100"/>
    <n v="1817"/>
    <n v="970"/>
  </r>
  <r>
    <s v="Central"/>
    <x v="0"/>
    <x v="25"/>
    <x v="6"/>
    <n v="100"/>
    <n v="2108"/>
    <n v="1261"/>
  </r>
  <r>
    <s v="Central"/>
    <x v="0"/>
    <x v="26"/>
    <x v="0"/>
    <n v="700"/>
    <n v="13734"/>
    <n v="7805"/>
  </r>
  <r>
    <s v="Central"/>
    <x v="0"/>
    <x v="27"/>
    <x v="1"/>
    <n v="600"/>
    <n v="12360"/>
    <n v="7278"/>
  </r>
  <r>
    <s v="Central"/>
    <x v="0"/>
    <x v="28"/>
    <x v="2"/>
    <n v="800"/>
    <n v="16416"/>
    <n v="9640"/>
  </r>
  <r>
    <s v="Central"/>
    <x v="0"/>
    <x v="29"/>
    <x v="3"/>
    <n v="400"/>
    <n v="7852"/>
    <n v="4464"/>
  </r>
  <r>
    <s v="Central"/>
    <x v="0"/>
    <x v="30"/>
    <x v="4"/>
    <n v="500"/>
    <n v="10445"/>
    <n v="6210"/>
  </r>
  <r>
    <s v="Central"/>
    <x v="0"/>
    <x v="31"/>
    <x v="5"/>
    <n v="400"/>
    <n v="8016"/>
    <n v="4628"/>
  </r>
  <r>
    <s v="Central"/>
    <x v="0"/>
    <x v="32"/>
    <x v="6"/>
    <n v="400"/>
    <n v="6860"/>
    <n v="3472"/>
  </r>
  <r>
    <s v="Central"/>
    <x v="0"/>
    <x v="33"/>
    <x v="7"/>
    <n v="500"/>
    <n v="9460"/>
    <n v="5225"/>
  </r>
  <r>
    <s v="Central"/>
    <x v="0"/>
    <x v="34"/>
    <x v="0"/>
    <n v="300"/>
    <n v="5847"/>
    <n v="3306"/>
  </r>
  <r>
    <s v="Central"/>
    <x v="0"/>
    <x v="35"/>
    <x v="1"/>
    <n v="800"/>
    <n v="16696"/>
    <n v="9920"/>
  </r>
  <r>
    <s v="Central"/>
    <x v="0"/>
    <x v="36"/>
    <x v="2"/>
    <n v="700"/>
    <n v="13986"/>
    <n v="8057"/>
  </r>
  <r>
    <s v="Central"/>
    <x v="0"/>
    <x v="37"/>
    <x v="3"/>
    <n v="400"/>
    <n v="7944"/>
    <n v="4556"/>
  </r>
  <r>
    <s v="Central"/>
    <x v="0"/>
    <x v="38"/>
    <x v="4"/>
    <n v="200"/>
    <n v="3922"/>
    <n v="2228"/>
  </r>
  <r>
    <s v="Central"/>
    <x v="0"/>
    <x v="39"/>
    <x v="5"/>
    <n v="900"/>
    <n v="17505"/>
    <n v="9882"/>
  </r>
  <r>
    <s v="Central"/>
    <x v="0"/>
    <x v="40"/>
    <x v="6"/>
    <n v="500"/>
    <n v="10330"/>
    <n v="6095"/>
  </r>
  <r>
    <s v="Central"/>
    <x v="0"/>
    <x v="41"/>
    <x v="7"/>
    <n v="100"/>
    <n v="1740"/>
    <n v="893"/>
  </r>
  <r>
    <s v="Central"/>
    <x v="0"/>
    <x v="42"/>
    <x v="8"/>
    <n v="900"/>
    <n v="17136"/>
    <n v="9513"/>
  </r>
  <r>
    <s v="Central"/>
    <x v="0"/>
    <x v="43"/>
    <x v="0"/>
    <n v="700"/>
    <n v="13433"/>
    <n v="7504"/>
  </r>
  <r>
    <s v="Central"/>
    <x v="0"/>
    <x v="44"/>
    <x v="1"/>
    <n v="100"/>
    <n v="2012"/>
    <n v="1165"/>
  </r>
  <r>
    <s v="Central"/>
    <x v="0"/>
    <x v="45"/>
    <x v="2"/>
    <n v="1000"/>
    <n v="17200"/>
    <n v="8730"/>
  </r>
  <r>
    <s v="Central"/>
    <x v="0"/>
    <x v="46"/>
    <x v="3"/>
    <n v="900"/>
    <n v="16209"/>
    <n v="8586"/>
  </r>
  <r>
    <s v="Central"/>
    <x v="0"/>
    <x v="47"/>
    <x v="4"/>
    <n v="500"/>
    <n v="9475"/>
    <n v="5240"/>
  </r>
  <r>
    <s v="Central"/>
    <x v="0"/>
    <x v="48"/>
    <x v="5"/>
    <n v="400"/>
    <n v="7520"/>
    <n v="4132"/>
  </r>
  <r>
    <s v="Central"/>
    <x v="0"/>
    <x v="49"/>
    <x v="6"/>
    <n v="100"/>
    <n v="1968"/>
    <n v="1121"/>
  </r>
  <r>
    <s v="Central"/>
    <x v="0"/>
    <x v="50"/>
    <x v="7"/>
    <n v="500"/>
    <n v="9350"/>
    <n v="5115"/>
  </r>
  <r>
    <s v="Central"/>
    <x v="0"/>
    <x v="46"/>
    <x v="8"/>
    <n v="600"/>
    <n v="11922"/>
    <n v="6840"/>
  </r>
  <r>
    <s v="Central"/>
    <x v="0"/>
    <x v="51"/>
    <x v="9"/>
    <n v="800"/>
    <n v="15312"/>
    <n v="8536"/>
  </r>
  <r>
    <s v="Central"/>
    <x v="0"/>
    <x v="52"/>
    <x v="0"/>
    <n v="600"/>
    <n v="11124"/>
    <n v="6042"/>
  </r>
  <r>
    <s v="Central"/>
    <x v="0"/>
    <x v="53"/>
    <x v="1"/>
    <n v="300"/>
    <n v="5355"/>
    <n v="2814"/>
  </r>
  <r>
    <s v="Central"/>
    <x v="0"/>
    <x v="6"/>
    <x v="2"/>
    <n v="300"/>
    <n v="5157"/>
    <n v="2616"/>
  </r>
  <r>
    <s v="Central"/>
    <x v="0"/>
    <x v="54"/>
    <x v="3"/>
    <n v="500"/>
    <n v="10460"/>
    <n v="6225"/>
  </r>
  <r>
    <s v="Central"/>
    <x v="0"/>
    <x v="54"/>
    <x v="4"/>
    <n v="300"/>
    <n v="5886"/>
    <n v="3345"/>
  </r>
  <r>
    <s v="Central"/>
    <x v="0"/>
    <x v="12"/>
    <x v="5"/>
    <n v="800"/>
    <n v="14136"/>
    <n v="7360"/>
  </r>
  <r>
    <s v="Central"/>
    <x v="0"/>
    <x v="55"/>
    <x v="6"/>
    <n v="300"/>
    <n v="6267"/>
    <n v="3726"/>
  </r>
  <r>
    <s v="Central"/>
    <x v="0"/>
    <x v="56"/>
    <x v="7"/>
    <n v="100"/>
    <n v="1795"/>
    <n v="948"/>
  </r>
  <r>
    <s v="Central"/>
    <x v="0"/>
    <x v="57"/>
    <x v="8"/>
    <n v="300"/>
    <n v="6309"/>
    <n v="3768"/>
  </r>
  <r>
    <s v="Central"/>
    <x v="0"/>
    <x v="58"/>
    <x v="10"/>
    <n v="500"/>
    <n v="8715"/>
    <n v="4480"/>
  </r>
  <r>
    <s v="Central"/>
    <x v="0"/>
    <x v="22"/>
    <x v="0"/>
    <n v="900"/>
    <n v="15651"/>
    <n v="8028"/>
  </r>
  <r>
    <s v="Central"/>
    <x v="0"/>
    <x v="59"/>
    <x v="1"/>
    <n v="1000"/>
    <n v="18290"/>
    <n v="9820"/>
  </r>
  <r>
    <s v="Central"/>
    <x v="0"/>
    <x v="60"/>
    <x v="2"/>
    <n v="1000"/>
    <n v="17410"/>
    <n v="8940"/>
  </r>
  <r>
    <s v="Central"/>
    <x v="0"/>
    <x v="61"/>
    <x v="3"/>
    <n v="200"/>
    <n v="3802"/>
    <n v="2108"/>
  </r>
  <r>
    <s v="Central"/>
    <x v="0"/>
    <x v="62"/>
    <x v="4"/>
    <n v="100"/>
    <n v="1861"/>
    <n v="1014"/>
  </r>
  <r>
    <s v="Central"/>
    <x v="0"/>
    <x v="63"/>
    <x v="5"/>
    <n v="1000"/>
    <n v="20770"/>
    <n v="12300"/>
  </r>
  <r>
    <s v="Central"/>
    <x v="0"/>
    <x v="64"/>
    <x v="6"/>
    <n v="100"/>
    <n v="2111"/>
    <n v="1264"/>
  </r>
  <r>
    <s v="Central"/>
    <x v="0"/>
    <x v="1"/>
    <x v="7"/>
    <n v="900"/>
    <n v="15255"/>
    <n v="7632"/>
  </r>
  <r>
    <s v="Central"/>
    <x v="0"/>
    <x v="65"/>
    <x v="8"/>
    <n v="300"/>
    <n v="5592"/>
    <n v="3051"/>
  </r>
  <r>
    <s v="Central"/>
    <x v="0"/>
    <x v="66"/>
    <x v="10"/>
    <n v="800"/>
    <n v="15288"/>
    <n v="8512"/>
  </r>
  <r>
    <s v="Central"/>
    <x v="1"/>
    <x v="67"/>
    <x v="0"/>
    <n v="700"/>
    <n v="16303"/>
    <n v="9415"/>
  </r>
  <r>
    <s v="Central"/>
    <x v="1"/>
    <x v="68"/>
    <x v="1"/>
    <n v="900"/>
    <n v="19503"/>
    <n v="10647"/>
  </r>
  <r>
    <s v="Central"/>
    <x v="1"/>
    <x v="69"/>
    <x v="2"/>
    <n v="500"/>
    <n v="12270"/>
    <n v="7350"/>
  </r>
  <r>
    <s v="Central"/>
    <x v="1"/>
    <x v="70"/>
    <x v="3"/>
    <n v="800"/>
    <n v="16264"/>
    <n v="8392"/>
  </r>
  <r>
    <s v="Central"/>
    <x v="1"/>
    <x v="71"/>
    <x v="4"/>
    <n v="200"/>
    <n v="4472"/>
    <n v="2504"/>
  </r>
  <r>
    <s v="Central"/>
    <x v="1"/>
    <x v="72"/>
    <x v="5"/>
    <n v="500"/>
    <n v="11430"/>
    <n v="6510"/>
  </r>
  <r>
    <s v="Central"/>
    <x v="1"/>
    <x v="73"/>
    <x v="6"/>
    <n v="1000"/>
    <n v="20480"/>
    <n v="10640"/>
  </r>
  <r>
    <s v="Central"/>
    <x v="1"/>
    <x v="74"/>
    <x v="7"/>
    <n v="500"/>
    <n v="11660"/>
    <n v="6740"/>
  </r>
  <r>
    <s v="Central"/>
    <x v="1"/>
    <x v="75"/>
    <x v="8"/>
    <n v="700"/>
    <n v="15680"/>
    <n v="8792"/>
  </r>
  <r>
    <s v="Central"/>
    <x v="1"/>
    <x v="26"/>
    <x v="10"/>
    <n v="800"/>
    <n v="15856"/>
    <n v="7984"/>
  </r>
  <r>
    <s v="Central"/>
    <x v="1"/>
    <x v="76"/>
    <x v="0"/>
    <n v="500"/>
    <n v="11250"/>
    <n v="6330"/>
  </r>
  <r>
    <s v="Central"/>
    <x v="1"/>
    <x v="13"/>
    <x v="1"/>
    <n v="1000"/>
    <n v="23080"/>
    <n v="13240"/>
  </r>
  <r>
    <s v="Central"/>
    <x v="1"/>
    <x v="77"/>
    <x v="2"/>
    <n v="100"/>
    <n v="2004"/>
    <n v="1020"/>
  </r>
  <r>
    <s v="Central"/>
    <x v="1"/>
    <x v="78"/>
    <x v="3"/>
    <n v="900"/>
    <n v="18990"/>
    <n v="10134"/>
  </r>
  <r>
    <s v="Central"/>
    <x v="1"/>
    <x v="52"/>
    <x v="4"/>
    <n v="800"/>
    <n v="18504"/>
    <n v="10632"/>
  </r>
  <r>
    <s v="Central"/>
    <x v="1"/>
    <x v="79"/>
    <x v="5"/>
    <n v="800"/>
    <n v="19424"/>
    <n v="11552"/>
  </r>
  <r>
    <s v="Central"/>
    <x v="1"/>
    <x v="80"/>
    <x v="6"/>
    <n v="200"/>
    <n v="4286"/>
    <n v="2318"/>
  </r>
  <r>
    <s v="Central"/>
    <x v="1"/>
    <x v="81"/>
    <x v="7"/>
    <n v="500"/>
    <n v="10195"/>
    <n v="5275"/>
  </r>
  <r>
    <s v="Central"/>
    <x v="1"/>
    <x v="82"/>
    <x v="8"/>
    <n v="700"/>
    <n v="14203"/>
    <n v="7315"/>
  </r>
  <r>
    <s v="Central"/>
    <x v="1"/>
    <x v="19"/>
    <x v="10"/>
    <n v="300"/>
    <n v="7245"/>
    <n v="4293"/>
  </r>
  <r>
    <s v="Central"/>
    <x v="1"/>
    <x v="83"/>
    <x v="0"/>
    <n v="100"/>
    <n v="2231"/>
    <n v="1247"/>
  </r>
  <r>
    <s v="Central"/>
    <x v="1"/>
    <x v="84"/>
    <x v="1"/>
    <n v="200"/>
    <n v="4132"/>
    <n v="2164"/>
  </r>
  <r>
    <s v="Central"/>
    <x v="1"/>
    <x v="85"/>
    <x v="2"/>
    <n v="700"/>
    <n v="15407"/>
    <n v="8519"/>
  </r>
  <r>
    <s v="Central"/>
    <x v="1"/>
    <x v="86"/>
    <x v="3"/>
    <n v="100"/>
    <n v="2221"/>
    <n v="1237"/>
  </r>
  <r>
    <s v="Central"/>
    <x v="1"/>
    <x v="87"/>
    <x v="4"/>
    <n v="400"/>
    <n v="9672"/>
    <n v="5736"/>
  </r>
  <r>
    <s v="Central"/>
    <x v="1"/>
    <x v="20"/>
    <x v="5"/>
    <n v="1000"/>
    <n v="21800"/>
    <n v="11960"/>
  </r>
  <r>
    <s v="Central"/>
    <x v="1"/>
    <x v="88"/>
    <x v="6"/>
    <n v="800"/>
    <n v="17944"/>
    <n v="10072"/>
  </r>
  <r>
    <s v="Central"/>
    <x v="1"/>
    <x v="89"/>
    <x v="7"/>
    <n v="900"/>
    <n v="21546"/>
    <n v="12690"/>
  </r>
  <r>
    <s v="Central"/>
    <x v="1"/>
    <x v="90"/>
    <x v="8"/>
    <n v="300"/>
    <n v="6462"/>
    <n v="3510"/>
  </r>
  <r>
    <s v="Central"/>
    <x v="1"/>
    <x v="91"/>
    <x v="10"/>
    <n v="1000"/>
    <n v="23970"/>
    <n v="14130"/>
  </r>
  <r>
    <s v="Central"/>
    <x v="1"/>
    <x v="92"/>
    <x v="0"/>
    <n v="300"/>
    <n v="7233"/>
    <n v="4281"/>
  </r>
  <r>
    <s v="Central"/>
    <x v="1"/>
    <x v="13"/>
    <x v="1"/>
    <n v="600"/>
    <n v="14004"/>
    <n v="8100"/>
  </r>
  <r>
    <s v="Central"/>
    <x v="1"/>
    <x v="93"/>
    <x v="2"/>
    <n v="600"/>
    <n v="13200"/>
    <n v="7296"/>
  </r>
  <r>
    <s v="Central"/>
    <x v="1"/>
    <x v="94"/>
    <x v="3"/>
    <n v="600"/>
    <n v="12282"/>
    <n v="6378"/>
  </r>
  <r>
    <s v="Central"/>
    <x v="1"/>
    <x v="95"/>
    <x v="4"/>
    <n v="200"/>
    <n v="4280"/>
    <n v="2312"/>
  </r>
  <r>
    <s v="Central"/>
    <x v="1"/>
    <x v="96"/>
    <x v="5"/>
    <n v="200"/>
    <n v="4484"/>
    <n v="2516"/>
  </r>
  <r>
    <s v="Central"/>
    <x v="1"/>
    <x v="97"/>
    <x v="6"/>
    <n v="500"/>
    <n v="11530"/>
    <n v="6610"/>
  </r>
  <r>
    <s v="Central"/>
    <x v="1"/>
    <x v="98"/>
    <x v="7"/>
    <n v="1000"/>
    <n v="20020"/>
    <n v="10180"/>
  </r>
  <r>
    <s v="Central"/>
    <x v="1"/>
    <x v="99"/>
    <x v="8"/>
    <n v="100"/>
    <n v="2257"/>
    <n v="1273"/>
  </r>
  <r>
    <s v="Central"/>
    <x v="1"/>
    <x v="100"/>
    <x v="10"/>
    <n v="700"/>
    <n v="17213"/>
    <n v="10325"/>
  </r>
  <r>
    <s v="Central"/>
    <x v="1"/>
    <x v="101"/>
    <x v="0"/>
    <n v="1000"/>
    <n v="20840"/>
    <n v="11000"/>
  </r>
  <r>
    <s v="Central"/>
    <x v="1"/>
    <x v="102"/>
    <x v="1"/>
    <n v="600"/>
    <n v="13368"/>
    <n v="7464"/>
  </r>
  <r>
    <s v="Central"/>
    <x v="1"/>
    <x v="60"/>
    <x v="2"/>
    <n v="200"/>
    <n v="4492"/>
    <n v="2524"/>
  </r>
  <r>
    <s v="Central"/>
    <x v="1"/>
    <x v="103"/>
    <x v="3"/>
    <n v="800"/>
    <n v="17416"/>
    <n v="9544"/>
  </r>
  <r>
    <s v="Central"/>
    <x v="1"/>
    <x v="60"/>
    <x v="4"/>
    <n v="600"/>
    <n v="12888"/>
    <n v="6984"/>
  </r>
  <r>
    <s v="Central"/>
    <x v="1"/>
    <x v="104"/>
    <x v="5"/>
    <n v="300"/>
    <n v="7053"/>
    <n v="4101"/>
  </r>
  <r>
    <s v="Central"/>
    <x v="1"/>
    <x v="105"/>
    <x v="6"/>
    <n v="500"/>
    <n v="11545"/>
    <n v="6625"/>
  </r>
  <r>
    <s v="Central"/>
    <x v="1"/>
    <x v="21"/>
    <x v="7"/>
    <n v="900"/>
    <n v="21357"/>
    <n v="12501"/>
  </r>
  <r>
    <s v="Central"/>
    <x v="1"/>
    <x v="106"/>
    <x v="8"/>
    <n v="300"/>
    <n v="6159"/>
    <n v="3207"/>
  </r>
  <r>
    <s v="Central"/>
    <x v="1"/>
    <x v="1"/>
    <x v="10"/>
    <n v="900"/>
    <n v="21033"/>
    <n v="12177"/>
  </r>
  <r>
    <s v="Central"/>
    <x v="1"/>
    <x v="107"/>
    <x v="11"/>
    <n v="1000"/>
    <n v="22140"/>
    <n v="12300"/>
  </r>
  <r>
    <s v="Central"/>
    <x v="1"/>
    <x v="108"/>
    <x v="12"/>
    <n v="1000"/>
    <n v="20950"/>
    <n v="11110"/>
  </r>
  <r>
    <s v="Central"/>
    <x v="1"/>
    <x v="100"/>
    <x v="13"/>
    <n v="200"/>
    <n v="4270"/>
    <n v="2302"/>
  </r>
  <r>
    <s v="Central"/>
    <x v="1"/>
    <x v="56"/>
    <x v="14"/>
    <n v="800"/>
    <n v="16784"/>
    <n v="8912"/>
  </r>
  <r>
    <s v="Central"/>
    <x v="1"/>
    <x v="61"/>
    <x v="15"/>
    <n v="800"/>
    <n v="19520"/>
    <n v="11648"/>
  </r>
  <r>
    <s v="Central"/>
    <x v="1"/>
    <x v="75"/>
    <x v="16"/>
    <n v="500"/>
    <n v="11550"/>
    <n v="6630"/>
  </r>
  <r>
    <s v="Central"/>
    <x v="1"/>
    <x v="109"/>
    <x v="17"/>
    <n v="900"/>
    <n v="20610"/>
    <n v="11754"/>
  </r>
  <r>
    <s v="Central"/>
    <x v="1"/>
    <x v="110"/>
    <x v="18"/>
    <n v="200"/>
    <n v="4754"/>
    <n v="2786"/>
  </r>
  <r>
    <s v="Central"/>
    <x v="1"/>
    <x v="86"/>
    <x v="19"/>
    <n v="200"/>
    <n v="4060"/>
    <n v="2092"/>
  </r>
  <r>
    <s v="Central"/>
    <x v="1"/>
    <x v="96"/>
    <x v="20"/>
    <n v="500"/>
    <n v="11220"/>
    <n v="6300"/>
  </r>
  <r>
    <s v="Central"/>
    <x v="2"/>
    <x v="111"/>
    <x v="21"/>
    <n v="400"/>
    <n v="9064"/>
    <n v="4976"/>
  </r>
  <r>
    <s v="Central"/>
    <x v="2"/>
    <x v="112"/>
    <x v="22"/>
    <n v="300"/>
    <n v="7167"/>
    <n v="4101"/>
  </r>
  <r>
    <s v="Central"/>
    <x v="2"/>
    <x v="10"/>
    <x v="23"/>
    <n v="400"/>
    <n v="8876"/>
    <n v="4788"/>
  </r>
  <r>
    <s v="Central"/>
    <x v="2"/>
    <x v="15"/>
    <x v="24"/>
    <n v="100"/>
    <n v="2484"/>
    <n v="1462"/>
  </r>
  <r>
    <s v="Central"/>
    <x v="2"/>
    <x v="113"/>
    <x v="25"/>
    <n v="400"/>
    <n v="9660"/>
    <n v="5572"/>
  </r>
  <r>
    <s v="Central"/>
    <x v="2"/>
    <x v="114"/>
    <x v="26"/>
    <n v="200"/>
    <n v="4948"/>
    <n v="2904"/>
  </r>
  <r>
    <s v="Central"/>
    <x v="2"/>
    <x v="115"/>
    <x v="0"/>
    <n v="200"/>
    <n v="4722"/>
    <n v="2678"/>
  </r>
  <r>
    <s v="Central"/>
    <x v="2"/>
    <x v="52"/>
    <x v="1"/>
    <n v="1000"/>
    <n v="23810"/>
    <n v="13590"/>
  </r>
  <r>
    <s v="Central"/>
    <x v="2"/>
    <x v="116"/>
    <x v="0"/>
    <n v="900"/>
    <n v="21159"/>
    <n v="11961"/>
  </r>
  <r>
    <s v="Central"/>
    <x v="2"/>
    <x v="117"/>
    <x v="1"/>
    <n v="900"/>
    <n v="21888"/>
    <n v="12690"/>
  </r>
  <r>
    <s v="Central"/>
    <x v="2"/>
    <x v="118"/>
    <x v="2"/>
    <n v="100"/>
    <n v="2343"/>
    <n v="1321"/>
  </r>
  <r>
    <s v="Central"/>
    <x v="2"/>
    <x v="110"/>
    <x v="0"/>
    <n v="400"/>
    <n v="8804"/>
    <n v="4716"/>
  </r>
  <r>
    <s v="Central"/>
    <x v="2"/>
    <x v="119"/>
    <x v="1"/>
    <n v="500"/>
    <n v="12625"/>
    <n v="7515"/>
  </r>
  <r>
    <s v="Central"/>
    <x v="2"/>
    <x v="66"/>
    <x v="2"/>
    <n v="900"/>
    <n v="19584"/>
    <n v="10386"/>
  </r>
  <r>
    <s v="Central"/>
    <x v="2"/>
    <x v="120"/>
    <x v="3"/>
    <n v="700"/>
    <n v="15876"/>
    <n v="8722"/>
  </r>
  <r>
    <s v="Central"/>
    <x v="2"/>
    <x v="76"/>
    <x v="0"/>
    <n v="900"/>
    <n v="21762"/>
    <n v="12564"/>
  </r>
  <r>
    <s v="Central"/>
    <x v="2"/>
    <x v="121"/>
    <x v="1"/>
    <n v="700"/>
    <n v="15834"/>
    <n v="8680"/>
  </r>
  <r>
    <s v="Central"/>
    <x v="2"/>
    <x v="122"/>
    <x v="2"/>
    <n v="300"/>
    <n v="6660"/>
    <n v="3594"/>
  </r>
  <r>
    <s v="Central"/>
    <x v="2"/>
    <x v="123"/>
    <x v="3"/>
    <n v="900"/>
    <n v="19593"/>
    <n v="10395"/>
  </r>
  <r>
    <s v="Central"/>
    <x v="2"/>
    <x v="87"/>
    <x v="4"/>
    <n v="900"/>
    <n v="22014"/>
    <n v="12816"/>
  </r>
  <r>
    <s v="Central"/>
    <x v="2"/>
    <x v="124"/>
    <x v="0"/>
    <n v="700"/>
    <n v="17199"/>
    <n v="10045"/>
  </r>
  <r>
    <s v="Central"/>
    <x v="2"/>
    <x v="125"/>
    <x v="1"/>
    <n v="200"/>
    <n v="4264"/>
    <n v="2220"/>
  </r>
  <r>
    <s v="Central"/>
    <x v="2"/>
    <x v="58"/>
    <x v="2"/>
    <n v="600"/>
    <n v="12480"/>
    <n v="6348"/>
  </r>
  <r>
    <s v="Central"/>
    <x v="2"/>
    <x v="109"/>
    <x v="3"/>
    <n v="1000"/>
    <n v="22680"/>
    <n v="12460"/>
  </r>
  <r>
    <s v="Central"/>
    <x v="2"/>
    <x v="126"/>
    <x v="4"/>
    <n v="500"/>
    <n v="11240"/>
    <n v="6130"/>
  </r>
  <r>
    <s v="Central"/>
    <x v="2"/>
    <x v="127"/>
    <x v="5"/>
    <n v="500"/>
    <n v="10400"/>
    <n v="5290"/>
  </r>
  <r>
    <s v="Central"/>
    <x v="2"/>
    <x v="97"/>
    <x v="0"/>
    <n v="500"/>
    <n v="10550"/>
    <n v="5440"/>
  </r>
  <r>
    <s v="Central"/>
    <x v="2"/>
    <x v="128"/>
    <x v="1"/>
    <n v="900"/>
    <n v="21438"/>
    <n v="12240"/>
  </r>
  <r>
    <s v="Central"/>
    <x v="2"/>
    <x v="77"/>
    <x v="2"/>
    <n v="500"/>
    <n v="11470"/>
    <n v="6360"/>
  </r>
  <r>
    <s v="Central"/>
    <x v="2"/>
    <x v="7"/>
    <x v="3"/>
    <n v="1000"/>
    <n v="23090"/>
    <n v="12870"/>
  </r>
  <r>
    <s v="Central"/>
    <x v="2"/>
    <x v="129"/>
    <x v="4"/>
    <n v="100"/>
    <n v="2320"/>
    <n v="1298"/>
  </r>
  <r>
    <s v="Central"/>
    <x v="2"/>
    <x v="130"/>
    <x v="5"/>
    <n v="900"/>
    <n v="18783"/>
    <n v="9585"/>
  </r>
  <r>
    <s v="Central"/>
    <x v="2"/>
    <x v="131"/>
    <x v="6"/>
    <n v="500"/>
    <n v="12135"/>
    <n v="7025"/>
  </r>
  <r>
    <s v="Central"/>
    <x v="2"/>
    <x v="81"/>
    <x v="0"/>
    <n v="100"/>
    <n v="2149"/>
    <n v="1127"/>
  </r>
  <r>
    <s v="Central"/>
    <x v="2"/>
    <x v="132"/>
    <x v="1"/>
    <n v="200"/>
    <n v="4690"/>
    <n v="2646"/>
  </r>
  <r>
    <s v="Central"/>
    <x v="2"/>
    <x v="133"/>
    <x v="2"/>
    <n v="1000"/>
    <n v="20670"/>
    <n v="10450"/>
  </r>
  <r>
    <s v="Central"/>
    <x v="2"/>
    <x v="134"/>
    <x v="3"/>
    <n v="200"/>
    <n v="4550"/>
    <n v="2506"/>
  </r>
  <r>
    <s v="Central"/>
    <x v="2"/>
    <x v="135"/>
    <x v="4"/>
    <n v="900"/>
    <n v="18918"/>
    <n v="9720"/>
  </r>
  <r>
    <s v="Central"/>
    <x v="2"/>
    <x v="64"/>
    <x v="5"/>
    <n v="100"/>
    <n v="2309"/>
    <n v="1287"/>
  </r>
  <r>
    <s v="Central"/>
    <x v="2"/>
    <x v="136"/>
    <x v="6"/>
    <n v="900"/>
    <n v="21366"/>
    <n v="12168"/>
  </r>
  <r>
    <s v="Central"/>
    <x v="2"/>
    <x v="137"/>
    <x v="7"/>
    <n v="600"/>
    <n v="14448"/>
    <n v="8316"/>
  </r>
  <r>
    <s v="Central"/>
    <x v="2"/>
    <x v="138"/>
    <x v="0"/>
    <n v="800"/>
    <n v="17160"/>
    <n v="8984"/>
  </r>
  <r>
    <s v="Central"/>
    <x v="2"/>
    <x v="139"/>
    <x v="1"/>
    <n v="200"/>
    <n v="4262"/>
    <n v="2218"/>
  </r>
  <r>
    <s v="Central"/>
    <x v="2"/>
    <x v="27"/>
    <x v="2"/>
    <n v="1000"/>
    <n v="22530"/>
    <n v="12310"/>
  </r>
  <r>
    <s v="Central"/>
    <x v="2"/>
    <x v="140"/>
    <x v="3"/>
    <n v="800"/>
    <n v="18344"/>
    <n v="10168"/>
  </r>
  <r>
    <s v="Central"/>
    <x v="2"/>
    <x v="141"/>
    <x v="4"/>
    <n v="500"/>
    <n v="10385"/>
    <n v="5275"/>
  </r>
  <r>
    <s v="Central"/>
    <x v="2"/>
    <x v="142"/>
    <x v="5"/>
    <n v="1000"/>
    <n v="24430"/>
    <n v="14210"/>
  </r>
  <r>
    <s v="Central"/>
    <x v="2"/>
    <x v="109"/>
    <x v="6"/>
    <n v="700"/>
    <n v="17367"/>
    <n v="10213"/>
  </r>
  <r>
    <s v="Central"/>
    <x v="2"/>
    <x v="138"/>
    <x v="7"/>
    <n v="200"/>
    <n v="4440"/>
    <n v="2396"/>
  </r>
  <r>
    <s v="Central"/>
    <x v="2"/>
    <x v="47"/>
    <x v="8"/>
    <n v="100"/>
    <n v="2092"/>
    <n v="1070"/>
  </r>
  <r>
    <s v="Central"/>
    <x v="2"/>
    <x v="51"/>
    <x v="0"/>
    <n v="300"/>
    <n v="6495"/>
    <n v="3429"/>
  </r>
  <r>
    <s v="Central"/>
    <x v="2"/>
    <x v="143"/>
    <x v="1"/>
    <n v="500"/>
    <n v="11525"/>
    <n v="6415"/>
  </r>
  <r>
    <s v="Central"/>
    <x v="2"/>
    <x v="144"/>
    <x v="2"/>
    <n v="500"/>
    <n v="12505"/>
    <n v="7395"/>
  </r>
  <r>
    <s v="Central"/>
    <x v="2"/>
    <x v="145"/>
    <x v="3"/>
    <n v="600"/>
    <n v="13542"/>
    <n v="7410"/>
  </r>
  <r>
    <s v="Central"/>
    <x v="2"/>
    <x v="146"/>
    <x v="4"/>
    <n v="400"/>
    <n v="9204"/>
    <n v="5116"/>
  </r>
  <r>
    <s v="Central"/>
    <x v="2"/>
    <x v="147"/>
    <x v="5"/>
    <n v="100"/>
    <n v="2058"/>
    <n v="1036"/>
  </r>
  <r>
    <s v="Central"/>
    <x v="2"/>
    <x v="148"/>
    <x v="6"/>
    <n v="300"/>
    <n v="6438"/>
    <n v="3372"/>
  </r>
  <r>
    <s v="Central"/>
    <x v="2"/>
    <x v="149"/>
    <x v="7"/>
    <n v="400"/>
    <n v="10044"/>
    <n v="5956"/>
  </r>
  <r>
    <s v="Central"/>
    <x v="2"/>
    <x v="75"/>
    <x v="8"/>
    <n v="600"/>
    <n v="12936"/>
    <n v="6804"/>
  </r>
  <r>
    <s v="Central"/>
    <x v="2"/>
    <x v="46"/>
    <x v="9"/>
    <n v="200"/>
    <n v="4614"/>
    <n v="2570"/>
  </r>
  <r>
    <s v="Central"/>
    <x v="2"/>
    <x v="150"/>
    <x v="0"/>
    <n v="500"/>
    <n v="11000"/>
    <n v="5890"/>
  </r>
  <r>
    <s v="Central"/>
    <x v="2"/>
    <x v="109"/>
    <x v="1"/>
    <n v="1000"/>
    <n v="25140"/>
    <n v="14920"/>
  </r>
  <r>
    <s v="Central"/>
    <x v="2"/>
    <x v="93"/>
    <x v="2"/>
    <n v="600"/>
    <n v="13680"/>
    <n v="7548"/>
  </r>
  <r>
    <s v="Central"/>
    <x v="2"/>
    <x v="122"/>
    <x v="3"/>
    <n v="500"/>
    <n v="12550"/>
    <n v="7440"/>
  </r>
  <r>
    <s v="Central"/>
    <x v="2"/>
    <x v="151"/>
    <x v="4"/>
    <n v="900"/>
    <n v="21960"/>
    <n v="12762"/>
  </r>
  <r>
    <s v="Central"/>
    <x v="2"/>
    <x v="152"/>
    <x v="5"/>
    <n v="300"/>
    <n v="6789"/>
    <n v="3723"/>
  </r>
  <r>
    <s v="Central"/>
    <x v="2"/>
    <x v="105"/>
    <x v="6"/>
    <n v="200"/>
    <n v="4902"/>
    <n v="2858"/>
  </r>
  <r>
    <s v="East"/>
    <x v="0"/>
    <x v="127"/>
    <x v="7"/>
    <n v="100"/>
    <n v="1842"/>
    <n v="995"/>
  </r>
  <r>
    <s v="East"/>
    <x v="0"/>
    <x v="153"/>
    <x v="8"/>
    <n v="500"/>
    <n v="9345"/>
    <n v="5110"/>
  </r>
  <r>
    <s v="East"/>
    <x v="0"/>
    <x v="97"/>
    <x v="10"/>
    <n v="700"/>
    <n v="14133"/>
    <n v="8204"/>
  </r>
  <r>
    <s v="East"/>
    <x v="0"/>
    <x v="154"/>
    <x v="0"/>
    <n v="400"/>
    <n v="8164"/>
    <n v="4776"/>
  </r>
  <r>
    <s v="East"/>
    <x v="0"/>
    <x v="155"/>
    <x v="1"/>
    <n v="1000"/>
    <n v="18660"/>
    <n v="10190"/>
  </r>
  <r>
    <s v="East"/>
    <x v="0"/>
    <x v="156"/>
    <x v="2"/>
    <n v="400"/>
    <n v="8456"/>
    <n v="5068"/>
  </r>
  <r>
    <s v="East"/>
    <x v="0"/>
    <x v="157"/>
    <x v="3"/>
    <n v="100"/>
    <n v="1877"/>
    <n v="1030"/>
  </r>
  <r>
    <s v="East"/>
    <x v="0"/>
    <x v="158"/>
    <x v="4"/>
    <n v="400"/>
    <n v="7132"/>
    <n v="3744"/>
  </r>
  <r>
    <s v="East"/>
    <x v="0"/>
    <x v="159"/>
    <x v="5"/>
    <n v="400"/>
    <n v="6944"/>
    <n v="3556"/>
  </r>
  <r>
    <s v="East"/>
    <x v="0"/>
    <x v="120"/>
    <x v="6"/>
    <n v="300"/>
    <n v="5967"/>
    <n v="3426"/>
  </r>
  <r>
    <s v="East"/>
    <x v="0"/>
    <x v="85"/>
    <x v="7"/>
    <n v="800"/>
    <n v="15592"/>
    <n v="8816"/>
  </r>
  <r>
    <s v="East"/>
    <x v="0"/>
    <x v="132"/>
    <x v="8"/>
    <n v="100"/>
    <n v="2055"/>
    <n v="1208"/>
  </r>
  <r>
    <s v="East"/>
    <x v="0"/>
    <x v="119"/>
    <x v="10"/>
    <n v="500"/>
    <n v="9155"/>
    <n v="4920"/>
  </r>
  <r>
    <s v="East"/>
    <x v="0"/>
    <x v="160"/>
    <x v="0"/>
    <n v="600"/>
    <n v="11430"/>
    <n v="6348"/>
  </r>
  <r>
    <s v="East"/>
    <x v="0"/>
    <x v="161"/>
    <x v="1"/>
    <n v="800"/>
    <n v="14224"/>
    <n v="7448"/>
  </r>
  <r>
    <s v="East"/>
    <x v="0"/>
    <x v="70"/>
    <x v="2"/>
    <n v="200"/>
    <n v="3632"/>
    <n v="1938"/>
  </r>
  <r>
    <s v="East"/>
    <x v="0"/>
    <x v="162"/>
    <x v="3"/>
    <n v="100"/>
    <n v="1982"/>
    <n v="1135"/>
  </r>
  <r>
    <s v="East"/>
    <x v="0"/>
    <x v="119"/>
    <x v="4"/>
    <n v="500"/>
    <n v="9380"/>
    <n v="5145"/>
  </r>
  <r>
    <s v="East"/>
    <x v="0"/>
    <x v="163"/>
    <x v="5"/>
    <n v="700"/>
    <n v="12131"/>
    <n v="6202"/>
  </r>
  <r>
    <s v="East"/>
    <x v="0"/>
    <x v="164"/>
    <x v="6"/>
    <n v="500"/>
    <n v="8725"/>
    <n v="4490"/>
  </r>
  <r>
    <s v="East"/>
    <x v="0"/>
    <x v="165"/>
    <x v="7"/>
    <n v="800"/>
    <n v="16288"/>
    <n v="9512"/>
  </r>
  <r>
    <s v="East"/>
    <x v="0"/>
    <x v="166"/>
    <x v="8"/>
    <n v="1000"/>
    <n v="19630"/>
    <n v="11160"/>
  </r>
  <r>
    <s v="East"/>
    <x v="0"/>
    <x v="167"/>
    <x v="10"/>
    <n v="600"/>
    <n v="11274"/>
    <n v="6192"/>
  </r>
  <r>
    <s v="East"/>
    <x v="0"/>
    <x v="168"/>
    <x v="0"/>
    <n v="600"/>
    <n v="12330"/>
    <n v="7248"/>
  </r>
  <r>
    <s v="East"/>
    <x v="0"/>
    <x v="169"/>
    <x v="1"/>
    <n v="900"/>
    <n v="18243"/>
    <n v="10620"/>
  </r>
  <r>
    <s v="East"/>
    <x v="0"/>
    <x v="170"/>
    <x v="2"/>
    <n v="800"/>
    <n v="15640"/>
    <n v="8864"/>
  </r>
  <r>
    <s v="East"/>
    <x v="0"/>
    <x v="171"/>
    <x v="3"/>
    <n v="100"/>
    <n v="1836"/>
    <n v="989"/>
  </r>
  <r>
    <s v="East"/>
    <x v="0"/>
    <x v="172"/>
    <x v="4"/>
    <n v="600"/>
    <n v="11208"/>
    <n v="6126"/>
  </r>
  <r>
    <s v="East"/>
    <x v="0"/>
    <x v="173"/>
    <x v="5"/>
    <n v="900"/>
    <n v="15759"/>
    <n v="8136"/>
  </r>
  <r>
    <s v="East"/>
    <x v="0"/>
    <x v="174"/>
    <x v="6"/>
    <n v="100"/>
    <n v="1819"/>
    <n v="972"/>
  </r>
  <r>
    <s v="East"/>
    <x v="0"/>
    <x v="61"/>
    <x v="7"/>
    <n v="1000"/>
    <n v="20310"/>
    <n v="11840"/>
  </r>
  <r>
    <s v="East"/>
    <x v="0"/>
    <x v="99"/>
    <x v="8"/>
    <n v="500"/>
    <n v="10245"/>
    <n v="6010"/>
  </r>
  <r>
    <s v="East"/>
    <x v="0"/>
    <x v="96"/>
    <x v="10"/>
    <n v="900"/>
    <n v="18576"/>
    <n v="10953"/>
  </r>
  <r>
    <s v="East"/>
    <x v="0"/>
    <x v="175"/>
    <x v="0"/>
    <n v="300"/>
    <n v="5904"/>
    <n v="3363"/>
  </r>
  <r>
    <s v="East"/>
    <x v="0"/>
    <x v="176"/>
    <x v="1"/>
    <n v="800"/>
    <n v="13936"/>
    <n v="7160"/>
  </r>
  <r>
    <s v="East"/>
    <x v="0"/>
    <x v="140"/>
    <x v="2"/>
    <n v="400"/>
    <n v="8132"/>
    <n v="4744"/>
  </r>
  <r>
    <s v="East"/>
    <x v="0"/>
    <x v="105"/>
    <x v="3"/>
    <n v="700"/>
    <n v="13804"/>
    <n v="7875"/>
  </r>
  <r>
    <s v="East"/>
    <x v="0"/>
    <x v="177"/>
    <x v="4"/>
    <n v="600"/>
    <n v="11598"/>
    <n v="6516"/>
  </r>
  <r>
    <s v="East"/>
    <x v="0"/>
    <x v="131"/>
    <x v="5"/>
    <n v="900"/>
    <n v="18072"/>
    <n v="10449"/>
  </r>
  <r>
    <s v="East"/>
    <x v="0"/>
    <x v="178"/>
    <x v="6"/>
    <n v="400"/>
    <n v="8128"/>
    <n v="4740"/>
  </r>
  <r>
    <s v="East"/>
    <x v="0"/>
    <x v="112"/>
    <x v="7"/>
    <n v="200"/>
    <n v="4192"/>
    <n v="2498"/>
  </r>
  <r>
    <s v="East"/>
    <x v="0"/>
    <x v="179"/>
    <x v="8"/>
    <n v="200"/>
    <n v="4012"/>
    <n v="2318"/>
  </r>
  <r>
    <s v="East"/>
    <x v="0"/>
    <x v="8"/>
    <x v="10"/>
    <n v="800"/>
    <n v="14984"/>
    <n v="8208"/>
  </r>
  <r>
    <s v="East"/>
    <x v="0"/>
    <x v="37"/>
    <x v="0"/>
    <n v="900"/>
    <n v="17289"/>
    <n v="9666"/>
  </r>
  <r>
    <s v="East"/>
    <x v="0"/>
    <x v="180"/>
    <x v="1"/>
    <n v="100"/>
    <n v="2066"/>
    <n v="1219"/>
  </r>
  <r>
    <s v="East"/>
    <x v="0"/>
    <x v="96"/>
    <x v="2"/>
    <n v="800"/>
    <n v="16008"/>
    <n v="9232"/>
  </r>
  <r>
    <s v="East"/>
    <x v="0"/>
    <x v="148"/>
    <x v="3"/>
    <n v="100"/>
    <n v="1913"/>
    <n v="1066"/>
  </r>
  <r>
    <s v="East"/>
    <x v="0"/>
    <x v="181"/>
    <x v="4"/>
    <n v="700"/>
    <n v="13874"/>
    <n v="7945"/>
  </r>
  <r>
    <s v="East"/>
    <x v="0"/>
    <x v="117"/>
    <x v="5"/>
    <n v="600"/>
    <n v="11628"/>
    <n v="6546"/>
  </r>
  <r>
    <s v="East"/>
    <x v="0"/>
    <x v="182"/>
    <x v="6"/>
    <n v="600"/>
    <n v="12606"/>
    <n v="7524"/>
  </r>
  <r>
    <s v="East"/>
    <x v="0"/>
    <x v="127"/>
    <x v="7"/>
    <n v="600"/>
    <n v="12318"/>
    <n v="7236"/>
  </r>
  <r>
    <s v="East"/>
    <x v="0"/>
    <x v="24"/>
    <x v="8"/>
    <n v="300"/>
    <n v="6045"/>
    <n v="3504"/>
  </r>
  <r>
    <s v="East"/>
    <x v="0"/>
    <x v="54"/>
    <x v="10"/>
    <n v="700"/>
    <n v="14686"/>
    <n v="8757"/>
  </r>
  <r>
    <s v="East"/>
    <x v="0"/>
    <x v="183"/>
    <x v="0"/>
    <n v="300"/>
    <n v="5439"/>
    <n v="2898"/>
  </r>
  <r>
    <s v="East"/>
    <x v="0"/>
    <x v="184"/>
    <x v="1"/>
    <n v="700"/>
    <n v="13139"/>
    <n v="7210"/>
  </r>
  <r>
    <s v="East"/>
    <x v="0"/>
    <x v="114"/>
    <x v="2"/>
    <n v="900"/>
    <n v="17172"/>
    <n v="9549"/>
  </r>
  <r>
    <s v="East"/>
    <x v="0"/>
    <x v="185"/>
    <x v="3"/>
    <n v="300"/>
    <n v="6138"/>
    <n v="3597"/>
  </r>
  <r>
    <s v="East"/>
    <x v="0"/>
    <x v="186"/>
    <x v="4"/>
    <n v="400"/>
    <n v="8468"/>
    <n v="5080"/>
  </r>
  <r>
    <s v="East"/>
    <x v="0"/>
    <x v="147"/>
    <x v="5"/>
    <n v="300"/>
    <n v="5457"/>
    <n v="2916"/>
  </r>
  <r>
    <s v="East"/>
    <x v="0"/>
    <x v="138"/>
    <x v="6"/>
    <n v="100"/>
    <n v="2028"/>
    <n v="1181"/>
  </r>
  <r>
    <s v="East"/>
    <x v="0"/>
    <x v="187"/>
    <x v="7"/>
    <n v="300"/>
    <n v="5370"/>
    <n v="2829"/>
  </r>
  <r>
    <s v="East"/>
    <x v="0"/>
    <x v="188"/>
    <x v="8"/>
    <n v="700"/>
    <n v="13195"/>
    <n v="7266"/>
  </r>
  <r>
    <s v="East"/>
    <x v="0"/>
    <x v="52"/>
    <x v="10"/>
    <n v="400"/>
    <n v="7152"/>
    <n v="3764"/>
  </r>
  <r>
    <s v="East"/>
    <x v="0"/>
    <x v="189"/>
    <x v="11"/>
    <n v="800"/>
    <n v="14440"/>
    <n v="7664"/>
  </r>
  <r>
    <s v="East"/>
    <x v="0"/>
    <x v="190"/>
    <x v="12"/>
    <n v="500"/>
    <n v="9635"/>
    <n v="5400"/>
  </r>
  <r>
    <s v="East"/>
    <x v="0"/>
    <x v="161"/>
    <x v="13"/>
    <n v="400"/>
    <n v="7136"/>
    <n v="3748"/>
  </r>
  <r>
    <s v="East"/>
    <x v="0"/>
    <x v="57"/>
    <x v="14"/>
    <n v="300"/>
    <n v="5532"/>
    <n v="2991"/>
  </r>
  <r>
    <s v="East"/>
    <x v="0"/>
    <x v="191"/>
    <x v="15"/>
    <n v="100"/>
    <n v="1819"/>
    <n v="972"/>
  </r>
  <r>
    <s v="East"/>
    <x v="0"/>
    <x v="176"/>
    <x v="16"/>
    <n v="1000"/>
    <n v="17840"/>
    <n v="9370"/>
  </r>
  <r>
    <s v="East"/>
    <x v="0"/>
    <x v="192"/>
    <x v="17"/>
    <n v="400"/>
    <n v="8116"/>
    <n v="4728"/>
  </r>
  <r>
    <s v="East"/>
    <x v="1"/>
    <x v="156"/>
    <x v="18"/>
    <n v="1000"/>
    <n v="21730"/>
    <n v="11890"/>
  </r>
  <r>
    <s v="East"/>
    <x v="1"/>
    <x v="31"/>
    <x v="19"/>
    <n v="600"/>
    <n v="14004"/>
    <n v="8100"/>
  </r>
  <r>
    <s v="East"/>
    <x v="1"/>
    <x v="193"/>
    <x v="20"/>
    <n v="100"/>
    <n v="2029"/>
    <n v="1045"/>
  </r>
  <r>
    <s v="East"/>
    <x v="1"/>
    <x v="129"/>
    <x v="21"/>
    <n v="200"/>
    <n v="4380"/>
    <n v="2412"/>
  </r>
  <r>
    <s v="East"/>
    <x v="1"/>
    <x v="120"/>
    <x v="22"/>
    <n v="700"/>
    <n v="14497"/>
    <n v="7609"/>
  </r>
  <r>
    <s v="East"/>
    <x v="1"/>
    <x v="111"/>
    <x v="23"/>
    <n v="200"/>
    <n v="4282"/>
    <n v="2314"/>
  </r>
  <r>
    <s v="East"/>
    <x v="1"/>
    <x v="146"/>
    <x v="24"/>
    <n v="800"/>
    <n v="18552"/>
    <n v="10680"/>
  </r>
  <r>
    <s v="East"/>
    <x v="1"/>
    <x v="194"/>
    <x v="25"/>
    <n v="900"/>
    <n v="17757"/>
    <n v="8901"/>
  </r>
  <r>
    <s v="East"/>
    <x v="1"/>
    <x v="38"/>
    <x v="26"/>
    <n v="100"/>
    <n v="2358"/>
    <n v="1374"/>
  </r>
  <r>
    <s v="East"/>
    <x v="1"/>
    <x v="195"/>
    <x v="0"/>
    <n v="600"/>
    <n v="12048"/>
    <n v="6144"/>
  </r>
  <r>
    <s v="East"/>
    <x v="1"/>
    <x v="177"/>
    <x v="1"/>
    <n v="900"/>
    <n v="20403"/>
    <n v="11547"/>
  </r>
  <r>
    <s v="East"/>
    <x v="1"/>
    <x v="196"/>
    <x v="0"/>
    <n v="200"/>
    <n v="4740"/>
    <n v="2772"/>
  </r>
  <r>
    <s v="East"/>
    <x v="1"/>
    <x v="108"/>
    <x v="1"/>
    <n v="28500"/>
    <n v="651795"/>
    <n v="371355"/>
  </r>
  <r>
    <s v="East"/>
    <x v="1"/>
    <x v="161"/>
    <x v="2"/>
    <n v="700"/>
    <n v="17150"/>
    <n v="10262"/>
  </r>
  <r>
    <s v="East"/>
    <x v="1"/>
    <x v="197"/>
    <x v="0"/>
    <n v="400"/>
    <n v="8632"/>
    <n v="4696"/>
  </r>
  <r>
    <s v="East"/>
    <x v="1"/>
    <x v="149"/>
    <x v="1"/>
    <n v="300"/>
    <n v="6714"/>
    <n v="3762"/>
  </r>
  <r>
    <s v="East"/>
    <x v="1"/>
    <x v="71"/>
    <x v="2"/>
    <n v="1000"/>
    <n v="20090"/>
    <n v="10250"/>
  </r>
  <r>
    <s v="East"/>
    <x v="1"/>
    <x v="198"/>
    <x v="3"/>
    <n v="600"/>
    <n v="13332"/>
    <n v="7428"/>
  </r>
  <r>
    <s v="East"/>
    <x v="1"/>
    <x v="69"/>
    <x v="0"/>
    <n v="900"/>
    <n v="21168"/>
    <n v="12312"/>
  </r>
  <r>
    <s v="East"/>
    <x v="1"/>
    <x v="65"/>
    <x v="1"/>
    <n v="800"/>
    <n v="19280"/>
    <n v="11408"/>
  </r>
  <r>
    <s v="East"/>
    <x v="1"/>
    <x v="176"/>
    <x v="2"/>
    <n v="700"/>
    <n v="16170"/>
    <n v="9282"/>
  </r>
  <r>
    <s v="East"/>
    <x v="1"/>
    <x v="1"/>
    <x v="3"/>
    <n v="900"/>
    <n v="19674"/>
    <n v="10818"/>
  </r>
  <r>
    <s v="East"/>
    <x v="1"/>
    <x v="159"/>
    <x v="4"/>
    <n v="200"/>
    <n v="4866"/>
    <n v="2898"/>
  </r>
  <r>
    <s v="East"/>
    <x v="1"/>
    <x v="35"/>
    <x v="0"/>
    <n v="100"/>
    <n v="2272"/>
    <n v="1288"/>
  </r>
  <r>
    <s v="East"/>
    <x v="1"/>
    <x v="46"/>
    <x v="1"/>
    <n v="400"/>
    <n v="8708"/>
    <n v="4772"/>
  </r>
  <r>
    <s v="East"/>
    <x v="1"/>
    <x v="37"/>
    <x v="2"/>
    <n v="100"/>
    <n v="2106"/>
    <n v="1122"/>
  </r>
  <r>
    <s v="East"/>
    <x v="1"/>
    <x v="199"/>
    <x v="3"/>
    <n v="100"/>
    <n v="2457"/>
    <n v="1473"/>
  </r>
  <r>
    <s v="East"/>
    <x v="1"/>
    <x v="200"/>
    <x v="4"/>
    <n v="200"/>
    <n v="4696"/>
    <n v="2728"/>
  </r>
  <r>
    <s v="East"/>
    <x v="1"/>
    <x v="201"/>
    <x v="5"/>
    <n v="800"/>
    <n v="17136"/>
    <n v="9264"/>
  </r>
  <r>
    <s v="East"/>
    <x v="1"/>
    <x v="63"/>
    <x v="0"/>
    <n v="300"/>
    <n v="6240"/>
    <n v="3288"/>
  </r>
  <r>
    <s v="East"/>
    <x v="1"/>
    <x v="150"/>
    <x v="1"/>
    <n v="700"/>
    <n v="16772"/>
    <n v="9884"/>
  </r>
  <r>
    <s v="East"/>
    <x v="1"/>
    <x v="122"/>
    <x v="2"/>
    <n v="700"/>
    <n v="16408"/>
    <n v="9520"/>
  </r>
  <r>
    <s v="East"/>
    <x v="1"/>
    <x v="109"/>
    <x v="3"/>
    <n v="600"/>
    <n v="13206"/>
    <n v="7302"/>
  </r>
  <r>
    <s v="East"/>
    <x v="1"/>
    <x v="136"/>
    <x v="4"/>
    <n v="900"/>
    <n v="21555"/>
    <n v="12699"/>
  </r>
  <r>
    <s v="East"/>
    <x v="1"/>
    <x v="202"/>
    <x v="5"/>
    <n v="1000"/>
    <n v="20540"/>
    <n v="10700"/>
  </r>
  <r>
    <s v="East"/>
    <x v="1"/>
    <x v="203"/>
    <x v="6"/>
    <n v="500"/>
    <n v="11860"/>
    <n v="6940"/>
  </r>
  <r>
    <s v="East"/>
    <x v="1"/>
    <x v="197"/>
    <x v="0"/>
    <n v="300"/>
    <n v="6588"/>
    <n v="3636"/>
  </r>
  <r>
    <s v="East"/>
    <x v="1"/>
    <x v="163"/>
    <x v="1"/>
    <n v="1000"/>
    <n v="23040"/>
    <n v="13200"/>
  </r>
  <r>
    <s v="East"/>
    <x v="1"/>
    <x v="119"/>
    <x v="2"/>
    <n v="400"/>
    <n v="9760"/>
    <n v="5824"/>
  </r>
  <r>
    <s v="East"/>
    <x v="1"/>
    <x v="147"/>
    <x v="3"/>
    <n v="600"/>
    <n v="13566"/>
    <n v="7662"/>
  </r>
  <r>
    <s v="East"/>
    <x v="1"/>
    <x v="79"/>
    <x v="4"/>
    <n v="600"/>
    <n v="14466"/>
    <n v="8562"/>
  </r>
  <r>
    <s v="East"/>
    <x v="1"/>
    <x v="42"/>
    <x v="5"/>
    <n v="400"/>
    <n v="9484"/>
    <n v="5548"/>
  </r>
  <r>
    <s v="East"/>
    <x v="1"/>
    <x v="204"/>
    <x v="6"/>
    <n v="500"/>
    <n v="11695"/>
    <n v="6775"/>
  </r>
  <r>
    <s v="East"/>
    <x v="1"/>
    <x v="75"/>
    <x v="7"/>
    <n v="600"/>
    <n v="12756"/>
    <n v="6852"/>
  </r>
  <r>
    <s v="East"/>
    <x v="1"/>
    <x v="140"/>
    <x v="0"/>
    <n v="500"/>
    <n v="12095"/>
    <n v="7175"/>
  </r>
  <r>
    <s v="East"/>
    <x v="1"/>
    <x v="205"/>
    <x v="1"/>
    <n v="800"/>
    <n v="17240"/>
    <n v="9368"/>
  </r>
  <r>
    <s v="East"/>
    <x v="1"/>
    <x v="206"/>
    <x v="2"/>
    <n v="200"/>
    <n v="4186"/>
    <n v="2218"/>
  </r>
  <r>
    <s v="East"/>
    <x v="1"/>
    <x v="179"/>
    <x v="3"/>
    <n v="200"/>
    <n v="4474"/>
    <n v="2506"/>
  </r>
  <r>
    <s v="East"/>
    <x v="1"/>
    <x v="95"/>
    <x v="4"/>
    <n v="900"/>
    <n v="21708"/>
    <n v="12852"/>
  </r>
  <r>
    <s v="East"/>
    <x v="1"/>
    <x v="207"/>
    <x v="5"/>
    <n v="600"/>
    <n v="12798"/>
    <n v="6894"/>
  </r>
  <r>
    <s v="East"/>
    <x v="1"/>
    <x v="208"/>
    <x v="6"/>
    <n v="500"/>
    <n v="11725"/>
    <n v="6805"/>
  </r>
  <r>
    <s v="East"/>
    <x v="1"/>
    <x v="50"/>
    <x v="7"/>
    <n v="600"/>
    <n v="12690"/>
    <n v="6786"/>
  </r>
  <r>
    <s v="East"/>
    <x v="1"/>
    <x v="209"/>
    <x v="8"/>
    <n v="500"/>
    <n v="10295"/>
    <n v="5375"/>
  </r>
  <r>
    <s v="East"/>
    <x v="1"/>
    <x v="11"/>
    <x v="0"/>
    <n v="100"/>
    <n v="2319"/>
    <n v="1335"/>
  </r>
  <r>
    <s v="East"/>
    <x v="1"/>
    <x v="210"/>
    <x v="1"/>
    <n v="500"/>
    <n v="11235"/>
    <n v="6315"/>
  </r>
  <r>
    <s v="East"/>
    <x v="1"/>
    <x v="211"/>
    <x v="2"/>
    <n v="900"/>
    <n v="18486"/>
    <n v="9630"/>
  </r>
  <r>
    <s v="East"/>
    <x v="1"/>
    <x v="192"/>
    <x v="3"/>
    <n v="200"/>
    <n v="4526"/>
    <n v="2558"/>
  </r>
  <r>
    <s v="East"/>
    <x v="1"/>
    <x v="77"/>
    <x v="4"/>
    <n v="500"/>
    <n v="9890"/>
    <n v="4970"/>
  </r>
  <r>
    <s v="East"/>
    <x v="1"/>
    <x v="90"/>
    <x v="5"/>
    <n v="400"/>
    <n v="8204"/>
    <n v="4268"/>
  </r>
  <r>
    <s v="East"/>
    <x v="1"/>
    <x v="45"/>
    <x v="6"/>
    <n v="400"/>
    <n v="8592"/>
    <n v="4656"/>
  </r>
  <r>
    <s v="East"/>
    <x v="1"/>
    <x v="212"/>
    <x v="7"/>
    <n v="500"/>
    <n v="11845"/>
    <n v="6925"/>
  </r>
  <r>
    <s v="East"/>
    <x v="1"/>
    <x v="213"/>
    <x v="8"/>
    <n v="100"/>
    <n v="2054"/>
    <n v="1070"/>
  </r>
  <r>
    <s v="East"/>
    <x v="1"/>
    <x v="169"/>
    <x v="9"/>
    <n v="500"/>
    <n v="10760"/>
    <n v="5840"/>
  </r>
  <r>
    <s v="East"/>
    <x v="1"/>
    <x v="214"/>
    <x v="0"/>
    <n v="800"/>
    <n v="16232"/>
    <n v="8360"/>
  </r>
  <r>
    <s v="East"/>
    <x v="1"/>
    <x v="215"/>
    <x v="1"/>
    <n v="300"/>
    <n v="6477"/>
    <n v="3525"/>
  </r>
  <r>
    <s v="East"/>
    <x v="1"/>
    <x v="196"/>
    <x v="2"/>
    <n v="600"/>
    <n v="12672"/>
    <n v="6768"/>
  </r>
  <r>
    <s v="East"/>
    <x v="1"/>
    <x v="216"/>
    <x v="3"/>
    <n v="200"/>
    <n v="4742"/>
    <n v="2774"/>
  </r>
  <r>
    <s v="East"/>
    <x v="1"/>
    <x v="96"/>
    <x v="4"/>
    <n v="700"/>
    <n v="13797"/>
    <n v="6909"/>
  </r>
  <r>
    <s v="East"/>
    <x v="1"/>
    <x v="217"/>
    <x v="5"/>
    <n v="700"/>
    <n v="13867"/>
    <n v="6979"/>
  </r>
  <r>
    <s v="East"/>
    <x v="1"/>
    <x v="218"/>
    <x v="6"/>
    <n v="700"/>
    <n v="16765"/>
    <n v="9877"/>
  </r>
  <r>
    <s v="East"/>
    <x v="1"/>
    <x v="219"/>
    <x v="7"/>
    <n v="600"/>
    <n v="14154"/>
    <n v="8250"/>
  </r>
  <r>
    <s v="East"/>
    <x v="1"/>
    <x v="74"/>
    <x v="8"/>
    <n v="300"/>
    <n v="6228"/>
    <n v="3276"/>
  </r>
  <r>
    <s v="East"/>
    <x v="1"/>
    <x v="220"/>
    <x v="10"/>
    <n v="600"/>
    <n v="14580"/>
    <n v="8676"/>
  </r>
  <r>
    <s v="East"/>
    <x v="1"/>
    <x v="221"/>
    <x v="0"/>
    <n v="300"/>
    <n v="5961"/>
    <n v="3009"/>
  </r>
  <r>
    <s v="East"/>
    <x v="1"/>
    <x v="79"/>
    <x v="1"/>
    <n v="700"/>
    <n v="14784"/>
    <n v="7896"/>
  </r>
  <r>
    <s v="East"/>
    <x v="1"/>
    <x v="198"/>
    <x v="2"/>
    <n v="800"/>
    <n v="15816"/>
    <n v="7944"/>
  </r>
  <r>
    <s v="East"/>
    <x v="2"/>
    <x v="222"/>
    <x v="3"/>
    <n v="1000"/>
    <n v="22810"/>
    <n v="12590"/>
  </r>
  <r>
    <s v="East"/>
    <x v="2"/>
    <x v="106"/>
    <x v="4"/>
    <n v="600"/>
    <n v="12984"/>
    <n v="6852"/>
  </r>
  <r>
    <s v="East"/>
    <x v="2"/>
    <x v="223"/>
    <x v="5"/>
    <n v="800"/>
    <n v="20008"/>
    <n v="11832"/>
  </r>
  <r>
    <s v="East"/>
    <x v="2"/>
    <x v="70"/>
    <x v="6"/>
    <n v="700"/>
    <n v="14469"/>
    <n v="7315"/>
  </r>
  <r>
    <s v="East"/>
    <x v="2"/>
    <x v="17"/>
    <x v="7"/>
    <n v="600"/>
    <n v="15006"/>
    <n v="8874"/>
  </r>
  <r>
    <s v="East"/>
    <x v="2"/>
    <x v="114"/>
    <x v="8"/>
    <n v="1000"/>
    <n v="21880"/>
    <n v="11660"/>
  </r>
  <r>
    <s v="East"/>
    <x v="2"/>
    <x v="113"/>
    <x v="10"/>
    <n v="900"/>
    <n v="18756"/>
    <n v="9558"/>
  </r>
  <r>
    <s v="East"/>
    <x v="2"/>
    <x v="47"/>
    <x v="0"/>
    <n v="600"/>
    <n v="13818"/>
    <n v="7686"/>
  </r>
  <r>
    <s v="East"/>
    <x v="2"/>
    <x v="188"/>
    <x v="1"/>
    <n v="700"/>
    <n v="15715"/>
    <n v="8561"/>
  </r>
  <r>
    <s v="East"/>
    <x v="2"/>
    <x v="197"/>
    <x v="2"/>
    <n v="700"/>
    <n v="15435"/>
    <n v="8281"/>
  </r>
  <r>
    <s v="East"/>
    <x v="2"/>
    <x v="224"/>
    <x v="3"/>
    <n v="400"/>
    <n v="9156"/>
    <n v="5068"/>
  </r>
  <r>
    <s v="East"/>
    <x v="2"/>
    <x v="225"/>
    <x v="4"/>
    <n v="400"/>
    <n v="8620"/>
    <n v="4532"/>
  </r>
  <r>
    <s v="East"/>
    <x v="2"/>
    <x v="38"/>
    <x v="5"/>
    <n v="800"/>
    <n v="18208"/>
    <n v="10032"/>
  </r>
  <r>
    <s v="East"/>
    <x v="2"/>
    <x v="226"/>
    <x v="6"/>
    <n v="300"/>
    <n v="6744"/>
    <n v="3678"/>
  </r>
  <r>
    <s v="East"/>
    <x v="2"/>
    <x v="138"/>
    <x v="7"/>
    <n v="500"/>
    <n v="10990"/>
    <n v="5880"/>
  </r>
  <r>
    <s v="East"/>
    <x v="2"/>
    <x v="101"/>
    <x v="8"/>
    <n v="600"/>
    <n v="13290"/>
    <n v="7158"/>
  </r>
  <r>
    <s v="East"/>
    <x v="2"/>
    <x v="171"/>
    <x v="10"/>
    <n v="900"/>
    <n v="18684"/>
    <n v="9486"/>
  </r>
  <r>
    <s v="East"/>
    <x v="2"/>
    <x v="62"/>
    <x v="0"/>
    <n v="600"/>
    <n v="14178"/>
    <n v="8046"/>
  </r>
  <r>
    <s v="East"/>
    <x v="2"/>
    <x v="135"/>
    <x v="1"/>
    <n v="800"/>
    <n v="19152"/>
    <n v="10976"/>
  </r>
  <r>
    <s v="East"/>
    <x v="2"/>
    <x v="227"/>
    <x v="2"/>
    <n v="900"/>
    <n v="21456"/>
    <n v="12258"/>
  </r>
  <r>
    <s v="East"/>
    <x v="2"/>
    <x v="179"/>
    <x v="3"/>
    <n v="100"/>
    <n v="2487"/>
    <n v="1465"/>
  </r>
  <r>
    <s v="East"/>
    <x v="2"/>
    <x v="228"/>
    <x v="4"/>
    <n v="500"/>
    <n v="10645"/>
    <n v="5535"/>
  </r>
  <r>
    <s v="East"/>
    <x v="2"/>
    <x v="123"/>
    <x v="5"/>
    <n v="900"/>
    <n v="19368"/>
    <n v="10170"/>
  </r>
  <r>
    <s v="East"/>
    <x v="2"/>
    <x v="229"/>
    <x v="6"/>
    <n v="900"/>
    <n v="19539"/>
    <n v="10341"/>
  </r>
  <r>
    <s v="East"/>
    <x v="2"/>
    <x v="230"/>
    <x v="7"/>
    <n v="200"/>
    <n v="4124"/>
    <n v="2080"/>
  </r>
  <r>
    <s v="East"/>
    <x v="2"/>
    <x v="227"/>
    <x v="8"/>
    <n v="1000"/>
    <n v="20490"/>
    <n v="10270"/>
  </r>
  <r>
    <s v="East"/>
    <x v="2"/>
    <x v="33"/>
    <x v="10"/>
    <n v="700"/>
    <n v="15225"/>
    <n v="8071"/>
  </r>
  <r>
    <s v="East"/>
    <x v="2"/>
    <x v="116"/>
    <x v="0"/>
    <n v="400"/>
    <n v="9704"/>
    <n v="5616"/>
  </r>
  <r>
    <s v="East"/>
    <x v="2"/>
    <x v="112"/>
    <x v="1"/>
    <n v="900"/>
    <n v="22716"/>
    <n v="13518"/>
  </r>
  <r>
    <s v="East"/>
    <x v="2"/>
    <x v="231"/>
    <x v="2"/>
    <n v="100"/>
    <n v="2234"/>
    <n v="1212"/>
  </r>
  <r>
    <s v="East"/>
    <x v="2"/>
    <x v="232"/>
    <x v="3"/>
    <n v="100"/>
    <n v="2547"/>
    <n v="1525"/>
  </r>
  <r>
    <s v="East"/>
    <x v="2"/>
    <x v="128"/>
    <x v="4"/>
    <n v="900"/>
    <n v="21465"/>
    <n v="12267"/>
  </r>
  <r>
    <s v="East"/>
    <x v="2"/>
    <x v="233"/>
    <x v="5"/>
    <n v="500"/>
    <n v="10940"/>
    <n v="5830"/>
  </r>
  <r>
    <s v="East"/>
    <x v="2"/>
    <x v="234"/>
    <x v="6"/>
    <n v="400"/>
    <n v="8560"/>
    <n v="4472"/>
  </r>
  <r>
    <s v="East"/>
    <x v="2"/>
    <x v="97"/>
    <x v="7"/>
    <n v="900"/>
    <n v="21042"/>
    <n v="11844"/>
  </r>
  <r>
    <s v="East"/>
    <x v="2"/>
    <x v="235"/>
    <x v="8"/>
    <n v="700"/>
    <n v="15988"/>
    <n v="8834"/>
  </r>
  <r>
    <s v="East"/>
    <x v="2"/>
    <x v="236"/>
    <x v="10"/>
    <n v="1000"/>
    <n v="25350"/>
    <n v="15130"/>
  </r>
  <r>
    <s v="East"/>
    <x v="2"/>
    <x v="83"/>
    <x v="0"/>
    <n v="500"/>
    <n v="12425"/>
    <n v="7315"/>
  </r>
  <r>
    <s v="East"/>
    <x v="2"/>
    <x v="237"/>
    <x v="1"/>
    <n v="400"/>
    <n v="8580"/>
    <n v="4492"/>
  </r>
  <r>
    <s v="East"/>
    <x v="2"/>
    <x v="238"/>
    <x v="2"/>
    <n v="700"/>
    <n v="17059"/>
    <n v="9905"/>
  </r>
  <r>
    <s v="East"/>
    <x v="2"/>
    <x v="239"/>
    <x v="3"/>
    <n v="500"/>
    <n v="10380"/>
    <n v="5270"/>
  </r>
  <r>
    <s v="East"/>
    <x v="2"/>
    <x v="240"/>
    <x v="4"/>
    <n v="200"/>
    <n v="4784"/>
    <n v="2740"/>
  </r>
  <r>
    <s v="East"/>
    <x v="2"/>
    <x v="241"/>
    <x v="5"/>
    <n v="1000"/>
    <n v="22020"/>
    <n v="11800"/>
  </r>
  <r>
    <s v="East"/>
    <x v="2"/>
    <x v="151"/>
    <x v="6"/>
    <n v="400"/>
    <n v="9816"/>
    <n v="5728"/>
  </r>
  <r>
    <s v="East"/>
    <x v="2"/>
    <x v="242"/>
    <x v="7"/>
    <n v="900"/>
    <n v="19062"/>
    <n v="9864"/>
  </r>
  <r>
    <s v="East"/>
    <x v="2"/>
    <x v="48"/>
    <x v="8"/>
    <n v="900"/>
    <n v="19161"/>
    <n v="9963"/>
  </r>
  <r>
    <s v="East"/>
    <x v="2"/>
    <x v="148"/>
    <x v="10"/>
    <n v="600"/>
    <n v="12570"/>
    <n v="6438"/>
  </r>
  <r>
    <s v="East"/>
    <x v="2"/>
    <x v="239"/>
    <x v="0"/>
    <n v="900"/>
    <n v="20664"/>
    <n v="11466"/>
  </r>
  <r>
    <s v="East"/>
    <x v="2"/>
    <x v="142"/>
    <x v="1"/>
    <n v="500"/>
    <n v="10935"/>
    <n v="5825"/>
  </r>
  <r>
    <s v="East"/>
    <x v="2"/>
    <x v="50"/>
    <x v="2"/>
    <n v="100"/>
    <n v="2095"/>
    <n v="1073"/>
  </r>
  <r>
    <s v="East"/>
    <x v="2"/>
    <x v="243"/>
    <x v="3"/>
    <n v="1000"/>
    <n v="25060"/>
    <n v="14840"/>
  </r>
  <r>
    <s v="East"/>
    <x v="2"/>
    <x v="244"/>
    <x v="4"/>
    <n v="1000"/>
    <n v="20940"/>
    <n v="10720"/>
  </r>
  <r>
    <s v="East"/>
    <x v="2"/>
    <x v="245"/>
    <x v="5"/>
    <n v="100"/>
    <n v="2517"/>
    <n v="1495"/>
  </r>
  <r>
    <s v="East"/>
    <x v="2"/>
    <x v="239"/>
    <x v="6"/>
    <n v="300"/>
    <n v="6732"/>
    <n v="3666"/>
  </r>
  <r>
    <s v="East"/>
    <x v="2"/>
    <x v="41"/>
    <x v="7"/>
    <n v="100"/>
    <n v="2401"/>
    <n v="1379"/>
  </r>
  <r>
    <s v="East"/>
    <x v="2"/>
    <x v="215"/>
    <x v="8"/>
    <n v="500"/>
    <n v="10650"/>
    <n v="5540"/>
  </r>
  <r>
    <s v="East"/>
    <x v="2"/>
    <x v="73"/>
    <x v="10"/>
    <n v="1000"/>
    <n v="23990"/>
    <n v="13770"/>
  </r>
  <r>
    <s v="East"/>
    <x v="2"/>
    <x v="246"/>
    <x v="11"/>
    <n v="1000"/>
    <n v="24420"/>
    <n v="14200"/>
  </r>
  <r>
    <s v="East"/>
    <x v="2"/>
    <x v="216"/>
    <x v="12"/>
    <n v="800"/>
    <n v="16936"/>
    <n v="8760"/>
  </r>
  <r>
    <s v="East"/>
    <x v="2"/>
    <x v="146"/>
    <x v="13"/>
    <n v="400"/>
    <n v="9152"/>
    <n v="5064"/>
  </r>
  <r>
    <s v="East"/>
    <x v="2"/>
    <x v="78"/>
    <x v="14"/>
    <n v="800"/>
    <n v="18264"/>
    <n v="10088"/>
  </r>
  <r>
    <s v="East"/>
    <x v="2"/>
    <x v="247"/>
    <x v="15"/>
    <n v="100"/>
    <n v="2538"/>
    <n v="1516"/>
  </r>
  <r>
    <s v="East"/>
    <x v="2"/>
    <x v="28"/>
    <x v="16"/>
    <n v="900"/>
    <n v="21015"/>
    <n v="11817"/>
  </r>
  <r>
    <s v="West"/>
    <x v="0"/>
    <x v="106"/>
    <x v="17"/>
    <n v="1000"/>
    <n v="18290"/>
    <n v="9820"/>
  </r>
  <r>
    <s v="West"/>
    <x v="0"/>
    <x v="81"/>
    <x v="18"/>
    <n v="700"/>
    <n v="13853"/>
    <n v="7924"/>
  </r>
  <r>
    <s v="West"/>
    <x v="0"/>
    <x v="186"/>
    <x v="19"/>
    <n v="800"/>
    <n v="15104"/>
    <n v="8328"/>
  </r>
  <r>
    <s v="West"/>
    <x v="0"/>
    <x v="105"/>
    <x v="20"/>
    <n v="200"/>
    <n v="4158"/>
    <n v="2464"/>
  </r>
  <r>
    <s v="West"/>
    <x v="0"/>
    <x v="248"/>
    <x v="21"/>
    <n v="1000"/>
    <n v="17250"/>
    <n v="8780"/>
  </r>
  <r>
    <s v="West"/>
    <x v="0"/>
    <x v="249"/>
    <x v="22"/>
    <n v="1000"/>
    <n v="17190"/>
    <n v="8720"/>
  </r>
  <r>
    <s v="West"/>
    <x v="0"/>
    <x v="250"/>
    <x v="23"/>
    <n v="500"/>
    <n v="8940"/>
    <n v="4705"/>
  </r>
  <r>
    <s v="West"/>
    <x v="0"/>
    <x v="189"/>
    <x v="24"/>
    <n v="200"/>
    <n v="3552"/>
    <n v="1858"/>
  </r>
  <r>
    <s v="West"/>
    <x v="0"/>
    <x v="8"/>
    <x v="25"/>
    <n v="700"/>
    <n v="12474"/>
    <n v="6545"/>
  </r>
  <r>
    <s v="West"/>
    <x v="0"/>
    <x v="137"/>
    <x v="26"/>
    <n v="300"/>
    <n v="5859"/>
    <n v="3318"/>
  </r>
  <r>
    <s v="West"/>
    <x v="0"/>
    <x v="155"/>
    <x v="0"/>
    <n v="200"/>
    <n v="3390"/>
    <n v="1696"/>
  </r>
  <r>
    <s v="West"/>
    <x v="0"/>
    <x v="196"/>
    <x v="1"/>
    <n v="300"/>
    <n v="5532"/>
    <n v="2991"/>
  </r>
  <r>
    <s v="West"/>
    <x v="0"/>
    <x v="251"/>
    <x v="0"/>
    <n v="500"/>
    <n v="10155"/>
    <n v="5920"/>
  </r>
  <r>
    <s v="West"/>
    <x v="0"/>
    <x v="41"/>
    <x v="1"/>
    <n v="1000"/>
    <n v="19110"/>
    <n v="10640"/>
  </r>
  <r>
    <s v="West"/>
    <x v="0"/>
    <x v="174"/>
    <x v="2"/>
    <n v="100"/>
    <n v="1704"/>
    <n v="857"/>
  </r>
  <r>
    <s v="West"/>
    <x v="0"/>
    <x v="166"/>
    <x v="0"/>
    <n v="600"/>
    <n v="10404"/>
    <n v="5322"/>
  </r>
  <r>
    <s v="West"/>
    <x v="0"/>
    <x v="184"/>
    <x v="1"/>
    <n v="800"/>
    <n v="13552"/>
    <n v="6776"/>
  </r>
  <r>
    <s v="West"/>
    <x v="0"/>
    <x v="154"/>
    <x v="2"/>
    <n v="800"/>
    <n v="14592"/>
    <n v="7816"/>
  </r>
  <r>
    <s v="West"/>
    <x v="0"/>
    <x v="252"/>
    <x v="3"/>
    <n v="200"/>
    <n v="3856"/>
    <n v="2162"/>
  </r>
  <r>
    <s v="West"/>
    <x v="0"/>
    <x v="20"/>
    <x v="0"/>
    <n v="1000"/>
    <n v="18500"/>
    <n v="10030"/>
  </r>
  <r>
    <s v="West"/>
    <x v="0"/>
    <x v="182"/>
    <x v="1"/>
    <n v="300"/>
    <n v="6207"/>
    <n v="3666"/>
  </r>
  <r>
    <s v="West"/>
    <x v="0"/>
    <x v="253"/>
    <x v="2"/>
    <n v="600"/>
    <n v="12684"/>
    <n v="7602"/>
  </r>
  <r>
    <s v="West"/>
    <x v="0"/>
    <x v="52"/>
    <x v="3"/>
    <n v="300"/>
    <n v="5700"/>
    <n v="3159"/>
  </r>
  <r>
    <s v="West"/>
    <x v="0"/>
    <x v="254"/>
    <x v="4"/>
    <n v="100"/>
    <n v="1741"/>
    <n v="894"/>
  </r>
  <r>
    <s v="West"/>
    <x v="0"/>
    <x v="60"/>
    <x v="0"/>
    <n v="100"/>
    <n v="1878"/>
    <n v="1031"/>
  </r>
  <r>
    <s v="West"/>
    <x v="0"/>
    <x v="255"/>
    <x v="1"/>
    <n v="1000"/>
    <n v="20250"/>
    <n v="11780"/>
  </r>
  <r>
    <s v="West"/>
    <x v="0"/>
    <x v="179"/>
    <x v="2"/>
    <n v="700"/>
    <n v="12803"/>
    <n v="6874"/>
  </r>
  <r>
    <s v="West"/>
    <x v="0"/>
    <x v="256"/>
    <x v="3"/>
    <n v="800"/>
    <n v="16856"/>
    <n v="10080"/>
  </r>
  <r>
    <s v="West"/>
    <x v="0"/>
    <x v="257"/>
    <x v="4"/>
    <n v="300"/>
    <n v="6063"/>
    <n v="3522"/>
  </r>
  <r>
    <s v="West"/>
    <x v="0"/>
    <x v="44"/>
    <x v="5"/>
    <n v="800"/>
    <n v="16144"/>
    <n v="9368"/>
  </r>
  <r>
    <s v="West"/>
    <x v="0"/>
    <x v="258"/>
    <x v="0"/>
    <n v="900"/>
    <n v="17964"/>
    <n v="10341"/>
  </r>
  <r>
    <s v="West"/>
    <x v="0"/>
    <x v="121"/>
    <x v="1"/>
    <n v="400"/>
    <n v="7376"/>
    <n v="3988"/>
  </r>
  <r>
    <s v="West"/>
    <x v="0"/>
    <x v="160"/>
    <x v="2"/>
    <n v="200"/>
    <n v="3876"/>
    <n v="2182"/>
  </r>
  <r>
    <s v="West"/>
    <x v="0"/>
    <x v="197"/>
    <x v="3"/>
    <n v="400"/>
    <n v="7752"/>
    <n v="4364"/>
  </r>
  <r>
    <s v="West"/>
    <x v="0"/>
    <x v="246"/>
    <x v="4"/>
    <n v="200"/>
    <n v="3672"/>
    <n v="1978"/>
  </r>
  <r>
    <s v="West"/>
    <x v="0"/>
    <x v="259"/>
    <x v="5"/>
    <n v="400"/>
    <n v="8196"/>
    <n v="4808"/>
  </r>
  <r>
    <s v="West"/>
    <x v="0"/>
    <x v="260"/>
    <x v="6"/>
    <n v="1000"/>
    <n v="19890"/>
    <n v="11420"/>
  </r>
  <r>
    <s v="West"/>
    <x v="0"/>
    <x v="98"/>
    <x v="0"/>
    <n v="100"/>
    <n v="1882"/>
    <n v="1035"/>
  </r>
  <r>
    <s v="West"/>
    <x v="0"/>
    <x v="138"/>
    <x v="1"/>
    <n v="300"/>
    <n v="5859"/>
    <n v="3318"/>
  </r>
  <r>
    <s v="West"/>
    <x v="0"/>
    <x v="109"/>
    <x v="2"/>
    <n v="700"/>
    <n v="12145"/>
    <n v="6216"/>
  </r>
  <r>
    <s v="West"/>
    <x v="0"/>
    <x v="261"/>
    <x v="3"/>
    <n v="800"/>
    <n v="14408"/>
    <n v="7632"/>
  </r>
  <r>
    <s v="West"/>
    <x v="0"/>
    <x v="26"/>
    <x v="4"/>
    <n v="800"/>
    <n v="15400"/>
    <n v="8624"/>
  </r>
  <r>
    <s v="West"/>
    <x v="0"/>
    <x v="170"/>
    <x v="5"/>
    <n v="1000"/>
    <n v="19250"/>
    <n v="10780"/>
  </r>
  <r>
    <s v="West"/>
    <x v="0"/>
    <x v="262"/>
    <x v="6"/>
    <n v="100"/>
    <n v="1957"/>
    <n v="1110"/>
  </r>
  <r>
    <s v="West"/>
    <x v="0"/>
    <x v="232"/>
    <x v="7"/>
    <n v="800"/>
    <n v="15488"/>
    <n v="8712"/>
  </r>
  <r>
    <s v="West"/>
    <x v="0"/>
    <x v="64"/>
    <x v="0"/>
    <n v="700"/>
    <n v="14105"/>
    <n v="8176"/>
  </r>
  <r>
    <s v="West"/>
    <x v="0"/>
    <x v="246"/>
    <x v="1"/>
    <n v="400"/>
    <n v="6880"/>
    <n v="3492"/>
  </r>
  <r>
    <s v="West"/>
    <x v="0"/>
    <x v="21"/>
    <x v="2"/>
    <n v="500"/>
    <n v="9855"/>
    <n v="5620"/>
  </r>
  <r>
    <s v="West"/>
    <x v="0"/>
    <x v="263"/>
    <x v="3"/>
    <n v="800"/>
    <n v="14216"/>
    <n v="7440"/>
  </r>
  <r>
    <s v="West"/>
    <x v="0"/>
    <x v="264"/>
    <x v="4"/>
    <n v="300"/>
    <n v="5094"/>
    <n v="2553"/>
  </r>
  <r>
    <s v="West"/>
    <x v="0"/>
    <x v="265"/>
    <x v="5"/>
    <n v="500"/>
    <n v="9575"/>
    <n v="5340"/>
  </r>
  <r>
    <s v="West"/>
    <x v="0"/>
    <x v="23"/>
    <x v="6"/>
    <n v="500"/>
    <n v="8780"/>
    <n v="4545"/>
  </r>
  <r>
    <s v="West"/>
    <x v="0"/>
    <x v="122"/>
    <x v="7"/>
    <n v="700"/>
    <n v="13412"/>
    <n v="7483"/>
  </r>
  <r>
    <s v="West"/>
    <x v="0"/>
    <x v="191"/>
    <x v="8"/>
    <n v="900"/>
    <n v="18981"/>
    <n v="11358"/>
  </r>
  <r>
    <s v="West"/>
    <x v="0"/>
    <x v="13"/>
    <x v="0"/>
    <n v="1000"/>
    <n v="18530"/>
    <n v="10060"/>
  </r>
  <r>
    <s v="West"/>
    <x v="0"/>
    <x v="43"/>
    <x v="1"/>
    <n v="200"/>
    <n v="3418"/>
    <n v="1724"/>
  </r>
  <r>
    <s v="West"/>
    <x v="0"/>
    <x v="66"/>
    <x v="2"/>
    <n v="1000"/>
    <n v="19530"/>
    <n v="11060"/>
  </r>
  <r>
    <s v="West"/>
    <x v="0"/>
    <x v="266"/>
    <x v="3"/>
    <n v="500"/>
    <n v="10295"/>
    <n v="6060"/>
  </r>
  <r>
    <s v="West"/>
    <x v="0"/>
    <x v="78"/>
    <x v="4"/>
    <n v="300"/>
    <n v="6069"/>
    <n v="3528"/>
  </r>
  <r>
    <s v="West"/>
    <x v="1"/>
    <x v="17"/>
    <x v="5"/>
    <n v="900"/>
    <n v="19989"/>
    <n v="11133"/>
  </r>
  <r>
    <s v="West"/>
    <x v="1"/>
    <x v="185"/>
    <x v="6"/>
    <n v="600"/>
    <n v="12030"/>
    <n v="6126"/>
  </r>
  <r>
    <s v="West"/>
    <x v="1"/>
    <x v="61"/>
    <x v="7"/>
    <n v="300"/>
    <n v="6018"/>
    <n v="3066"/>
  </r>
  <r>
    <s v="West"/>
    <x v="1"/>
    <x v="267"/>
    <x v="8"/>
    <n v="100"/>
    <n v="2042"/>
    <n v="1058"/>
  </r>
  <r>
    <s v="West"/>
    <x v="1"/>
    <x v="101"/>
    <x v="9"/>
    <n v="800"/>
    <n v="19344"/>
    <n v="11472"/>
  </r>
  <r>
    <s v="West"/>
    <x v="1"/>
    <x v="189"/>
    <x v="0"/>
    <n v="300"/>
    <n v="7032"/>
    <n v="4080"/>
  </r>
  <r>
    <s v="West"/>
    <x v="1"/>
    <x v="162"/>
    <x v="1"/>
    <n v="800"/>
    <n v="17544"/>
    <n v="9672"/>
  </r>
  <r>
    <s v="West"/>
    <x v="1"/>
    <x v="171"/>
    <x v="2"/>
    <n v="200"/>
    <n v="4470"/>
    <n v="2502"/>
  </r>
  <r>
    <s v="West"/>
    <x v="1"/>
    <x v="268"/>
    <x v="3"/>
    <n v="100"/>
    <n v="2409"/>
    <n v="1425"/>
  </r>
  <r>
    <s v="West"/>
    <x v="1"/>
    <x v="205"/>
    <x v="4"/>
    <n v="800"/>
    <n v="16016"/>
    <n v="8144"/>
  </r>
  <r>
    <s v="West"/>
    <x v="1"/>
    <x v="42"/>
    <x v="5"/>
    <n v="100"/>
    <n v="2410"/>
    <n v="1426"/>
  </r>
  <r>
    <s v="West"/>
    <x v="1"/>
    <x v="269"/>
    <x v="6"/>
    <n v="200"/>
    <n v="3942"/>
    <n v="1974"/>
  </r>
  <r>
    <s v="West"/>
    <x v="1"/>
    <x v="134"/>
    <x v="7"/>
    <n v="800"/>
    <n v="16936"/>
    <n v="9064"/>
  </r>
  <r>
    <s v="West"/>
    <x v="1"/>
    <x v="115"/>
    <x v="8"/>
    <n v="600"/>
    <n v="13866"/>
    <n v="7962"/>
  </r>
  <r>
    <s v="West"/>
    <x v="1"/>
    <x v="127"/>
    <x v="10"/>
    <n v="400"/>
    <n v="8052"/>
    <n v="4116"/>
  </r>
  <r>
    <s v="West"/>
    <x v="1"/>
    <x v="270"/>
    <x v="0"/>
    <n v="300"/>
    <n v="6735"/>
    <n v="3783"/>
  </r>
  <r>
    <s v="West"/>
    <x v="1"/>
    <x v="62"/>
    <x v="1"/>
    <n v="700"/>
    <n v="14560"/>
    <n v="7672"/>
  </r>
  <r>
    <s v="West"/>
    <x v="1"/>
    <x v="87"/>
    <x v="2"/>
    <n v="600"/>
    <n v="13728"/>
    <n v="7824"/>
  </r>
  <r>
    <s v="West"/>
    <x v="1"/>
    <x v="158"/>
    <x v="3"/>
    <n v="100"/>
    <n v="2157"/>
    <n v="1173"/>
  </r>
  <r>
    <s v="West"/>
    <x v="1"/>
    <x v="257"/>
    <x v="4"/>
    <n v="400"/>
    <n v="8776"/>
    <n v="4840"/>
  </r>
  <r>
    <s v="West"/>
    <x v="1"/>
    <x v="53"/>
    <x v="5"/>
    <n v="800"/>
    <n v="15856"/>
    <n v="7984"/>
  </r>
  <r>
    <s v="West"/>
    <x v="1"/>
    <x v="271"/>
    <x v="6"/>
    <n v="1000"/>
    <n v="20190"/>
    <n v="10350"/>
  </r>
  <r>
    <s v="West"/>
    <x v="1"/>
    <x v="135"/>
    <x v="7"/>
    <n v="800"/>
    <n v="17056"/>
    <n v="9184"/>
  </r>
  <r>
    <s v="West"/>
    <x v="1"/>
    <x v="272"/>
    <x v="8"/>
    <n v="800"/>
    <n v="17160"/>
    <n v="9288"/>
  </r>
  <r>
    <s v="West"/>
    <x v="1"/>
    <x v="273"/>
    <x v="10"/>
    <n v="300"/>
    <n v="6156"/>
    <n v="3204"/>
  </r>
  <r>
    <s v="West"/>
    <x v="1"/>
    <x v="76"/>
    <x v="0"/>
    <n v="500"/>
    <n v="10955"/>
    <n v="6035"/>
  </r>
  <r>
    <s v="West"/>
    <x v="1"/>
    <x v="112"/>
    <x v="1"/>
    <n v="900"/>
    <n v="18099"/>
    <n v="9243"/>
  </r>
  <r>
    <s v="West"/>
    <x v="1"/>
    <x v="274"/>
    <x v="2"/>
    <n v="1000"/>
    <n v="23690"/>
    <n v="13850"/>
  </r>
  <r>
    <s v="West"/>
    <x v="1"/>
    <x v="275"/>
    <x v="3"/>
    <n v="1000"/>
    <n v="21740"/>
    <n v="11900"/>
  </r>
  <r>
    <s v="West"/>
    <x v="1"/>
    <x v="203"/>
    <x v="4"/>
    <n v="600"/>
    <n v="14472"/>
    <n v="8568"/>
  </r>
  <r>
    <s v="West"/>
    <x v="1"/>
    <x v="77"/>
    <x v="5"/>
    <n v="400"/>
    <n v="8464"/>
    <n v="4528"/>
  </r>
  <r>
    <s v="West"/>
    <x v="1"/>
    <x v="50"/>
    <x v="6"/>
    <n v="300"/>
    <n v="6582"/>
    <n v="3630"/>
  </r>
  <r>
    <s v="West"/>
    <x v="1"/>
    <x v="185"/>
    <x v="7"/>
    <n v="300"/>
    <n v="6522"/>
    <n v="3570"/>
  </r>
  <r>
    <s v="West"/>
    <x v="1"/>
    <x v="276"/>
    <x v="8"/>
    <n v="200"/>
    <n v="4378"/>
    <n v="2410"/>
  </r>
  <r>
    <s v="West"/>
    <x v="1"/>
    <x v="277"/>
    <x v="10"/>
    <n v="800"/>
    <n v="18904"/>
    <n v="11032"/>
  </r>
  <r>
    <s v="West"/>
    <x v="1"/>
    <x v="278"/>
    <x v="0"/>
    <n v="200"/>
    <n v="4412"/>
    <n v="2444"/>
  </r>
  <r>
    <s v="West"/>
    <x v="1"/>
    <x v="15"/>
    <x v="1"/>
    <n v="1000"/>
    <n v="23820"/>
    <n v="13980"/>
  </r>
  <r>
    <s v="West"/>
    <x v="1"/>
    <x v="104"/>
    <x v="2"/>
    <n v="500"/>
    <n v="11330"/>
    <n v="6410"/>
  </r>
  <r>
    <s v="West"/>
    <x v="1"/>
    <x v="26"/>
    <x v="3"/>
    <n v="700"/>
    <n v="16219"/>
    <n v="9331"/>
  </r>
  <r>
    <s v="West"/>
    <x v="1"/>
    <x v="132"/>
    <x v="4"/>
    <n v="500"/>
    <n v="10475"/>
    <n v="5555"/>
  </r>
  <r>
    <s v="West"/>
    <x v="1"/>
    <x v="279"/>
    <x v="5"/>
    <n v="500"/>
    <n v="11295"/>
    <n v="6375"/>
  </r>
  <r>
    <s v="West"/>
    <x v="1"/>
    <x v="3"/>
    <x v="6"/>
    <n v="400"/>
    <n v="9088"/>
    <n v="5152"/>
  </r>
  <r>
    <s v="West"/>
    <x v="2"/>
    <x v="280"/>
    <x v="7"/>
    <n v="1000"/>
    <n v="25310"/>
    <n v="15090"/>
  </r>
  <r>
    <s v="West"/>
    <x v="2"/>
    <x v="281"/>
    <x v="8"/>
    <n v="400"/>
    <n v="8732"/>
    <n v="4644"/>
  </r>
  <r>
    <s v="West"/>
    <x v="2"/>
    <x v="192"/>
    <x v="10"/>
    <n v="400"/>
    <n v="9240"/>
    <n v="5152"/>
  </r>
  <r>
    <s v="West"/>
    <x v="2"/>
    <x v="259"/>
    <x v="0"/>
    <n v="700"/>
    <n v="16576"/>
    <n v="9422"/>
  </r>
  <r>
    <s v="West"/>
    <x v="2"/>
    <x v="282"/>
    <x v="1"/>
    <n v="500"/>
    <n v="10445"/>
    <n v="5335"/>
  </r>
  <r>
    <s v="West"/>
    <x v="2"/>
    <x v="67"/>
    <x v="2"/>
    <n v="300"/>
    <n v="7593"/>
    <n v="4527"/>
  </r>
  <r>
    <s v="West"/>
    <x v="2"/>
    <x v="14"/>
    <x v="3"/>
    <n v="500"/>
    <n v="12755"/>
    <n v="7645"/>
  </r>
  <r>
    <s v="West"/>
    <x v="2"/>
    <x v="148"/>
    <x v="4"/>
    <n v="400"/>
    <n v="8744"/>
    <n v="4656"/>
  </r>
  <r>
    <s v="West"/>
    <x v="2"/>
    <x v="239"/>
    <x v="5"/>
    <n v="1000"/>
    <n v="25010"/>
    <n v="14790"/>
  </r>
  <r>
    <s v="West"/>
    <x v="2"/>
    <x v="142"/>
    <x v="6"/>
    <n v="500"/>
    <n v="11965"/>
    <n v="6855"/>
  </r>
  <r>
    <s v="West"/>
    <x v="2"/>
    <x v="12"/>
    <x v="7"/>
    <n v="900"/>
    <n v="21834"/>
    <n v="12636"/>
  </r>
  <r>
    <s v="West"/>
    <x v="2"/>
    <x v="265"/>
    <x v="8"/>
    <n v="100"/>
    <n v="2466"/>
    <n v="1444"/>
  </r>
  <r>
    <s v="West"/>
    <x v="2"/>
    <x v="100"/>
    <x v="10"/>
    <n v="400"/>
    <n v="9384"/>
    <n v="5296"/>
  </r>
  <r>
    <s v="West"/>
    <x v="2"/>
    <x v="11"/>
    <x v="0"/>
    <n v="200"/>
    <n v="4388"/>
    <n v="2344"/>
  </r>
  <r>
    <s v="West"/>
    <x v="2"/>
    <x v="261"/>
    <x v="1"/>
    <n v="800"/>
    <n v="18560"/>
    <n v="10384"/>
  </r>
  <r>
    <s v="West"/>
    <x v="2"/>
    <x v="269"/>
    <x v="2"/>
    <n v="900"/>
    <n v="22887"/>
    <n v="13689"/>
  </r>
  <r>
    <s v="West"/>
    <x v="2"/>
    <x v="277"/>
    <x v="3"/>
    <n v="500"/>
    <n v="12575"/>
    <n v="7465"/>
  </r>
  <r>
    <s v="West"/>
    <x v="2"/>
    <x v="219"/>
    <x v="4"/>
    <n v="300"/>
    <n v="7569"/>
    <n v="4503"/>
  </r>
  <r>
    <s v="West"/>
    <x v="2"/>
    <x v="172"/>
    <x v="5"/>
    <n v="600"/>
    <n v="14634"/>
    <n v="8502"/>
  </r>
  <r>
    <s v="West"/>
    <x v="2"/>
    <x v="174"/>
    <x v="6"/>
    <n v="300"/>
    <n v="7305"/>
    <n v="4239"/>
  </r>
  <r>
    <s v="West"/>
    <x v="2"/>
    <x v="281"/>
    <x v="7"/>
    <n v="300"/>
    <n v="6765"/>
    <n v="3699"/>
  </r>
  <r>
    <s v="West"/>
    <x v="2"/>
    <x v="79"/>
    <x v="8"/>
    <n v="800"/>
    <n v="19376"/>
    <n v="11200"/>
  </r>
  <r>
    <s v="West"/>
    <x v="2"/>
    <x v="276"/>
    <x v="10"/>
    <n v="800"/>
    <n v="19288"/>
    <n v="11112"/>
  </r>
  <r>
    <s v="West"/>
    <x v="2"/>
    <x v="212"/>
    <x v="0"/>
    <n v="200"/>
    <n v="5002"/>
    <n v="2958"/>
  </r>
  <r>
    <s v="West"/>
    <x v="2"/>
    <x v="283"/>
    <x v="1"/>
    <n v="1000"/>
    <n v="24070"/>
    <n v="13850"/>
  </r>
  <r>
    <s v="West"/>
    <x v="2"/>
    <x v="3"/>
    <x v="2"/>
    <n v="1000"/>
    <n v="25080"/>
    <n v="14860"/>
  </r>
  <r>
    <s v="West"/>
    <x v="2"/>
    <x v="169"/>
    <x v="3"/>
    <n v="800"/>
    <n v="17496"/>
    <n v="9320"/>
  </r>
  <r>
    <s v="West"/>
    <x v="2"/>
    <x v="55"/>
    <x v="4"/>
    <n v="400"/>
    <n v="9144"/>
    <n v="5056"/>
  </r>
  <r>
    <s v="West"/>
    <x v="2"/>
    <x v="169"/>
    <x v="5"/>
    <n v="400"/>
    <n v="8284"/>
    <n v="4196"/>
  </r>
  <r>
    <s v="West"/>
    <x v="2"/>
    <x v="34"/>
    <x v="6"/>
    <n v="100"/>
    <n v="2213"/>
    <n v="1191"/>
  </r>
  <r>
    <s v="West"/>
    <x v="2"/>
    <x v="164"/>
    <x v="7"/>
    <n v="800"/>
    <n v="18304"/>
    <n v="10128"/>
  </r>
  <r>
    <s v="West"/>
    <x v="2"/>
    <x v="49"/>
    <x v="8"/>
    <n v="900"/>
    <n v="18666"/>
    <n v="9468"/>
  </r>
  <r>
    <s v="West"/>
    <x v="2"/>
    <x v="85"/>
    <x v="10"/>
    <n v="300"/>
    <n v="6867"/>
    <n v="3801"/>
  </r>
  <r>
    <s v="West"/>
    <x v="2"/>
    <x v="62"/>
    <x v="11"/>
    <n v="500"/>
    <n v="11680"/>
    <n v="6570"/>
  </r>
  <r>
    <s v="West"/>
    <x v="2"/>
    <x v="284"/>
    <x v="12"/>
    <n v="1000"/>
    <n v="24130"/>
    <n v="13910"/>
  </r>
  <r>
    <s v="West"/>
    <x v="2"/>
    <x v="156"/>
    <x v="13"/>
    <n v="600"/>
    <n v="13806"/>
    <n v="7674"/>
  </r>
  <r>
    <s v="West"/>
    <x v="2"/>
    <x v="206"/>
    <x v="14"/>
    <n v="800"/>
    <n v="16936"/>
    <n v="8760"/>
  </r>
  <r>
    <s v="West"/>
    <x v="2"/>
    <x v="285"/>
    <x v="15"/>
    <n v="1000"/>
    <n v="22840"/>
    <n v="12620"/>
  </r>
  <r>
    <s v="West"/>
    <x v="2"/>
    <x v="82"/>
    <x v="16"/>
    <n v="200"/>
    <n v="4846"/>
    <n v="2802"/>
  </r>
  <r>
    <s v="West"/>
    <x v="2"/>
    <x v="286"/>
    <x v="17"/>
    <n v="300"/>
    <n v="7032"/>
    <n v="3966"/>
  </r>
  <r>
    <s v="West"/>
    <x v="2"/>
    <x v="169"/>
    <x v="18"/>
    <n v="800"/>
    <n v="19544"/>
    <n v="11368"/>
  </r>
  <r>
    <s v="West"/>
    <x v="2"/>
    <x v="44"/>
    <x v="19"/>
    <n v="800"/>
    <n v="18072"/>
    <n v="9896"/>
  </r>
  <r>
    <s v="West"/>
    <x v="2"/>
    <x v="232"/>
    <x v="20"/>
    <n v="600"/>
    <n v="13962"/>
    <n v="7830"/>
  </r>
  <r>
    <s v="West"/>
    <x v="2"/>
    <x v="247"/>
    <x v="21"/>
    <n v="400"/>
    <n v="8556"/>
    <n v="4468"/>
  </r>
  <r>
    <s v="West"/>
    <x v="2"/>
    <x v="84"/>
    <x v="22"/>
    <n v="1000"/>
    <n v="23890"/>
    <n v="13670"/>
  </r>
  <r>
    <s v="West"/>
    <x v="2"/>
    <x v="228"/>
    <x v="23"/>
    <n v="600"/>
    <n v="12612"/>
    <n v="6480"/>
  </r>
  <r>
    <s v="West"/>
    <x v="2"/>
    <x v="183"/>
    <x v="24"/>
    <n v="800"/>
    <n v="17728"/>
    <n v="9552"/>
  </r>
  <r>
    <s v="West"/>
    <x v="2"/>
    <x v="197"/>
    <x v="25"/>
    <n v="800"/>
    <n v="20408"/>
    <n v="12232"/>
  </r>
  <r>
    <s v="West"/>
    <x v="2"/>
    <x v="148"/>
    <x v="26"/>
    <n v="800"/>
    <n v="17856"/>
    <n v="9680"/>
  </r>
  <r>
    <s v="West"/>
    <x v="2"/>
    <x v="271"/>
    <x v="0"/>
    <n v="200"/>
    <n v="5002"/>
    <n v="2958"/>
  </r>
  <r>
    <s v="West"/>
    <x v="2"/>
    <x v="157"/>
    <x v="1"/>
    <n v="500"/>
    <n v="12760"/>
    <n v="7650"/>
  </r>
  <r>
    <s v="West"/>
    <x v="2"/>
    <x v="265"/>
    <x v="0"/>
    <n v="100"/>
    <n v="2178"/>
    <n v="1156"/>
  </r>
  <r>
    <s v="Central"/>
    <x v="0"/>
    <x v="287"/>
    <x v="1"/>
    <n v="500"/>
    <n v="10385"/>
    <n v="6150"/>
  </r>
  <r>
    <s v="Central"/>
    <x v="0"/>
    <x v="288"/>
    <x v="3"/>
    <n v="200"/>
    <n v="4010"/>
    <n v="2316"/>
  </r>
  <r>
    <s v="Central"/>
    <x v="0"/>
    <x v="289"/>
    <x v="3"/>
    <n v="900"/>
    <n v="16209"/>
    <n v="8586"/>
  </r>
  <r>
    <s v="Central"/>
    <x v="0"/>
    <x v="289"/>
    <x v="8"/>
    <n v="600"/>
    <n v="11922"/>
    <n v="6840"/>
  </r>
  <r>
    <s v="Central"/>
    <x v="0"/>
    <x v="290"/>
    <x v="0"/>
    <n v="600"/>
    <n v="11124"/>
    <n v="6042"/>
  </r>
  <r>
    <s v="Central"/>
    <x v="1"/>
    <x v="291"/>
    <x v="1"/>
    <n v="900"/>
    <n v="19503"/>
    <n v="10647"/>
  </r>
  <r>
    <s v="Central"/>
    <x v="1"/>
    <x v="290"/>
    <x v="4"/>
    <n v="800"/>
    <n v="18504"/>
    <n v="10632"/>
  </r>
  <r>
    <s v="Central"/>
    <x v="1"/>
    <x v="292"/>
    <x v="3"/>
    <n v="600"/>
    <n v="12282"/>
    <n v="6378"/>
  </r>
  <r>
    <s v="Central"/>
    <x v="1"/>
    <x v="293"/>
    <x v="17"/>
    <n v="900"/>
    <n v="20610"/>
    <n v="11754"/>
  </r>
  <r>
    <s v="Central"/>
    <x v="2"/>
    <x v="290"/>
    <x v="1"/>
    <n v="1000"/>
    <n v="23810"/>
    <n v="13590"/>
  </r>
  <r>
    <s v="Central"/>
    <x v="2"/>
    <x v="293"/>
    <x v="3"/>
    <n v="1000"/>
    <n v="22680"/>
    <n v="12460"/>
  </r>
  <r>
    <s v="Central"/>
    <x v="2"/>
    <x v="294"/>
    <x v="1"/>
    <n v="200"/>
    <n v="4262"/>
    <n v="2218"/>
  </r>
  <r>
    <s v="Central"/>
    <x v="2"/>
    <x v="293"/>
    <x v="6"/>
    <n v="700"/>
    <n v="17367"/>
    <n v="10213"/>
  </r>
  <r>
    <s v="Central"/>
    <x v="2"/>
    <x v="295"/>
    <x v="1"/>
    <n v="500"/>
    <n v="11525"/>
    <n v="6415"/>
  </r>
  <r>
    <s v="Central"/>
    <x v="2"/>
    <x v="296"/>
    <x v="2"/>
    <n v="500"/>
    <n v="12505"/>
    <n v="7395"/>
  </r>
  <r>
    <s v="Central"/>
    <x v="2"/>
    <x v="289"/>
    <x v="9"/>
    <n v="200"/>
    <n v="4614"/>
    <n v="2570"/>
  </r>
  <r>
    <s v="Central"/>
    <x v="2"/>
    <x v="293"/>
    <x v="1"/>
    <n v="1000"/>
    <n v="25140"/>
    <n v="14920"/>
  </r>
  <r>
    <s v="East"/>
    <x v="0"/>
    <x v="297"/>
    <x v="0"/>
    <n v="600"/>
    <n v="11430"/>
    <n v="6348"/>
  </r>
  <r>
    <s v="East"/>
    <x v="0"/>
    <x v="288"/>
    <x v="10"/>
    <n v="800"/>
    <n v="14984"/>
    <n v="8208"/>
  </r>
  <r>
    <s v="East"/>
    <x v="0"/>
    <x v="298"/>
    <x v="1"/>
    <n v="100"/>
    <n v="2066"/>
    <n v="1219"/>
  </r>
  <r>
    <s v="East"/>
    <x v="0"/>
    <x v="290"/>
    <x v="10"/>
    <n v="400"/>
    <n v="7152"/>
    <n v="3764"/>
  </r>
  <r>
    <s v="East"/>
    <x v="1"/>
    <x v="289"/>
    <x v="1"/>
    <n v="400"/>
    <n v="8708"/>
    <n v="4772"/>
  </r>
  <r>
    <s v="East"/>
    <x v="1"/>
    <x v="293"/>
    <x v="3"/>
    <n v="600"/>
    <n v="13206"/>
    <n v="7302"/>
  </r>
  <r>
    <s v="East"/>
    <x v="1"/>
    <x v="299"/>
    <x v="6"/>
    <n v="500"/>
    <n v="11860"/>
    <n v="6940"/>
  </r>
  <r>
    <s v="East"/>
    <x v="1"/>
    <x v="300"/>
    <x v="5"/>
    <n v="600"/>
    <n v="12798"/>
    <n v="6894"/>
  </r>
  <r>
    <s v="East"/>
    <x v="1"/>
    <x v="301"/>
    <x v="3"/>
    <n v="200"/>
    <n v="4742"/>
    <n v="2774"/>
  </r>
  <r>
    <s v="East"/>
    <x v="1"/>
    <x v="302"/>
    <x v="5"/>
    <n v="700"/>
    <n v="13867"/>
    <n v="6979"/>
  </r>
  <r>
    <s v="East"/>
    <x v="2"/>
    <x v="303"/>
    <x v="4"/>
    <n v="400"/>
    <n v="8620"/>
    <n v="4532"/>
  </r>
  <r>
    <s v="East"/>
    <x v="2"/>
    <x v="304"/>
    <x v="2"/>
    <n v="900"/>
    <n v="21456"/>
    <n v="12258"/>
  </r>
  <r>
    <s v="East"/>
    <x v="2"/>
    <x v="304"/>
    <x v="8"/>
    <n v="1000"/>
    <n v="20490"/>
    <n v="10270"/>
  </r>
  <r>
    <s v="East"/>
    <x v="2"/>
    <x v="305"/>
    <x v="4"/>
    <n v="1000"/>
    <n v="20940"/>
    <n v="10720"/>
  </r>
  <r>
    <s v="East"/>
    <x v="2"/>
    <x v="301"/>
    <x v="12"/>
    <n v="800"/>
    <n v="16936"/>
    <n v="8760"/>
  </r>
  <r>
    <s v="West"/>
    <x v="0"/>
    <x v="288"/>
    <x v="25"/>
    <n v="700"/>
    <n v="12474"/>
    <n v="6545"/>
  </r>
  <r>
    <s v="West"/>
    <x v="0"/>
    <x v="306"/>
    <x v="0"/>
    <n v="500"/>
    <n v="10155"/>
    <n v="5920"/>
  </r>
  <r>
    <s v="West"/>
    <x v="0"/>
    <x v="290"/>
    <x v="3"/>
    <n v="300"/>
    <n v="5700"/>
    <n v="3159"/>
  </r>
  <r>
    <s v="West"/>
    <x v="0"/>
    <x v="307"/>
    <x v="1"/>
    <n v="1000"/>
    <n v="20250"/>
    <n v="11780"/>
  </r>
  <r>
    <s v="West"/>
    <x v="0"/>
    <x v="297"/>
    <x v="2"/>
    <n v="200"/>
    <n v="3876"/>
    <n v="2182"/>
  </r>
  <r>
    <s v="West"/>
    <x v="0"/>
    <x v="293"/>
    <x v="2"/>
    <n v="700"/>
    <n v="12145"/>
    <n v="6216"/>
  </r>
  <r>
    <s v="West"/>
    <x v="1"/>
    <x v="299"/>
    <x v="4"/>
    <n v="600"/>
    <n v="14472"/>
    <n v="8568"/>
  </r>
  <r>
    <s v="West"/>
    <x v="1"/>
    <x v="287"/>
    <x v="6"/>
    <n v="400"/>
    <n v="9088"/>
    <n v="5152"/>
  </r>
  <r>
    <s v="West"/>
    <x v="2"/>
    <x v="308"/>
    <x v="1"/>
    <n v="500"/>
    <n v="10445"/>
    <n v="5335"/>
  </r>
  <r>
    <s v="West"/>
    <x v="2"/>
    <x v="287"/>
    <x v="2"/>
    <n v="1000"/>
    <n v="25080"/>
    <n v="14860"/>
  </r>
  <r>
    <s v="Central"/>
    <x v="0"/>
    <x v="309"/>
    <x v="1"/>
    <n v="500"/>
    <n v="10385"/>
    <n v="6150"/>
  </r>
  <r>
    <s v="Central"/>
    <x v="0"/>
    <x v="310"/>
    <x v="3"/>
    <n v="200"/>
    <n v="4010"/>
    <n v="2316"/>
  </r>
  <r>
    <s v="Central"/>
    <x v="0"/>
    <x v="311"/>
    <x v="3"/>
    <n v="900"/>
    <n v="16209"/>
    <n v="8586"/>
  </r>
  <r>
    <s v="Central"/>
    <x v="0"/>
    <x v="311"/>
    <x v="8"/>
    <n v="600"/>
    <n v="11922"/>
    <n v="6840"/>
  </r>
  <r>
    <s v="Central"/>
    <x v="0"/>
    <x v="312"/>
    <x v="0"/>
    <n v="600"/>
    <n v="11124"/>
    <n v="6042"/>
  </r>
  <r>
    <s v="Central"/>
    <x v="1"/>
    <x v="313"/>
    <x v="1"/>
    <n v="900"/>
    <n v="19503"/>
    <n v="10647"/>
  </r>
  <r>
    <s v="Central"/>
    <x v="1"/>
    <x v="312"/>
    <x v="4"/>
    <n v="800"/>
    <n v="18504"/>
    <n v="10632"/>
  </r>
  <r>
    <s v="Central"/>
    <x v="1"/>
    <x v="314"/>
    <x v="3"/>
    <n v="600"/>
    <n v="12282"/>
    <n v="6378"/>
  </r>
  <r>
    <s v="Central"/>
    <x v="1"/>
    <x v="315"/>
    <x v="17"/>
    <n v="900"/>
    <n v="20610"/>
    <n v="11754"/>
  </r>
  <r>
    <s v="Central"/>
    <x v="2"/>
    <x v="312"/>
    <x v="1"/>
    <n v="1000"/>
    <n v="23810"/>
    <n v="13590"/>
  </r>
  <r>
    <s v="Central"/>
    <x v="2"/>
    <x v="315"/>
    <x v="3"/>
    <n v="1000"/>
    <n v="22680"/>
    <n v="12460"/>
  </r>
  <r>
    <s v="Central"/>
    <x v="2"/>
    <x v="316"/>
    <x v="1"/>
    <n v="200"/>
    <n v="4262"/>
    <n v="2218"/>
  </r>
  <r>
    <s v="Central"/>
    <x v="2"/>
    <x v="315"/>
    <x v="6"/>
    <n v="700"/>
    <n v="17367"/>
    <n v="10213"/>
  </r>
  <r>
    <s v="Central"/>
    <x v="2"/>
    <x v="317"/>
    <x v="1"/>
    <n v="500"/>
    <n v="11525"/>
    <n v="6415"/>
  </r>
  <r>
    <s v="Central"/>
    <x v="2"/>
    <x v="318"/>
    <x v="2"/>
    <n v="500"/>
    <n v="12505"/>
    <n v="7395"/>
  </r>
  <r>
    <s v="Central"/>
    <x v="2"/>
    <x v="311"/>
    <x v="9"/>
    <n v="200"/>
    <n v="4614"/>
    <n v="2570"/>
  </r>
  <r>
    <s v="Central"/>
    <x v="2"/>
    <x v="315"/>
    <x v="1"/>
    <n v="1000"/>
    <n v="25140"/>
    <n v="14920"/>
  </r>
  <r>
    <s v="East"/>
    <x v="0"/>
    <x v="319"/>
    <x v="0"/>
    <n v="600"/>
    <n v="11430"/>
    <n v="6348"/>
  </r>
  <r>
    <s v="East"/>
    <x v="0"/>
    <x v="310"/>
    <x v="10"/>
    <n v="800"/>
    <n v="14984"/>
    <n v="8208"/>
  </r>
  <r>
    <s v="East"/>
    <x v="0"/>
    <x v="320"/>
    <x v="1"/>
    <n v="100"/>
    <n v="2066"/>
    <n v="1219"/>
  </r>
  <r>
    <s v="East"/>
    <x v="0"/>
    <x v="312"/>
    <x v="10"/>
    <n v="400"/>
    <n v="7152"/>
    <n v="3764"/>
  </r>
  <r>
    <s v="East"/>
    <x v="1"/>
    <x v="311"/>
    <x v="1"/>
    <n v="400"/>
    <n v="8708"/>
    <n v="4772"/>
  </r>
  <r>
    <s v="East"/>
    <x v="1"/>
    <x v="315"/>
    <x v="3"/>
    <n v="600"/>
    <n v="13206"/>
    <n v="7302"/>
  </r>
  <r>
    <s v="East"/>
    <x v="1"/>
    <x v="321"/>
    <x v="6"/>
    <n v="500"/>
    <n v="11860"/>
    <n v="6940"/>
  </r>
  <r>
    <s v="East"/>
    <x v="1"/>
    <x v="322"/>
    <x v="5"/>
    <n v="600"/>
    <n v="12798"/>
    <n v="6894"/>
  </r>
  <r>
    <s v="East"/>
    <x v="1"/>
    <x v="323"/>
    <x v="3"/>
    <n v="200"/>
    <n v="4742"/>
    <n v="2774"/>
  </r>
  <r>
    <s v="East"/>
    <x v="1"/>
    <x v="324"/>
    <x v="5"/>
    <n v="700"/>
    <n v="13867"/>
    <n v="6979"/>
  </r>
  <r>
    <s v="East"/>
    <x v="2"/>
    <x v="325"/>
    <x v="4"/>
    <n v="400"/>
    <n v="8620"/>
    <n v="4532"/>
  </r>
  <r>
    <s v="East"/>
    <x v="2"/>
    <x v="326"/>
    <x v="2"/>
    <n v="900"/>
    <n v="21456"/>
    <n v="12258"/>
  </r>
  <r>
    <s v="East"/>
    <x v="2"/>
    <x v="326"/>
    <x v="8"/>
    <n v="1000"/>
    <n v="20490"/>
    <n v="10270"/>
  </r>
  <r>
    <s v="East"/>
    <x v="2"/>
    <x v="327"/>
    <x v="4"/>
    <n v="1000"/>
    <n v="20940"/>
    <n v="10720"/>
  </r>
  <r>
    <s v="East"/>
    <x v="2"/>
    <x v="323"/>
    <x v="12"/>
    <n v="800"/>
    <n v="16936"/>
    <n v="8760"/>
  </r>
  <r>
    <s v="West"/>
    <x v="0"/>
    <x v="310"/>
    <x v="25"/>
    <n v="700"/>
    <n v="12474"/>
    <n v="6545"/>
  </r>
  <r>
    <s v="West"/>
    <x v="0"/>
    <x v="328"/>
    <x v="0"/>
    <n v="500"/>
    <n v="10155"/>
    <n v="5920"/>
  </r>
  <r>
    <s v="West"/>
    <x v="0"/>
    <x v="312"/>
    <x v="3"/>
    <n v="300"/>
    <n v="5700"/>
    <n v="3159"/>
  </r>
  <r>
    <s v="West"/>
    <x v="0"/>
    <x v="329"/>
    <x v="1"/>
    <n v="1000"/>
    <n v="20250"/>
    <n v="11780"/>
  </r>
  <r>
    <s v="West"/>
    <x v="0"/>
    <x v="319"/>
    <x v="2"/>
    <n v="200"/>
    <n v="3876"/>
    <n v="2182"/>
  </r>
  <r>
    <s v="West"/>
    <x v="0"/>
    <x v="315"/>
    <x v="2"/>
    <n v="700"/>
    <n v="12145"/>
    <n v="6216"/>
  </r>
  <r>
    <s v="West"/>
    <x v="1"/>
    <x v="321"/>
    <x v="4"/>
    <n v="600"/>
    <n v="14472"/>
    <n v="8568"/>
  </r>
  <r>
    <s v="West"/>
    <x v="1"/>
    <x v="309"/>
    <x v="6"/>
    <n v="400"/>
    <n v="9088"/>
    <n v="5152"/>
  </r>
  <r>
    <s v="West"/>
    <x v="2"/>
    <x v="330"/>
    <x v="1"/>
    <n v="500"/>
    <n v="10445"/>
    <n v="5335"/>
  </r>
  <r>
    <s v="West"/>
    <x v="2"/>
    <x v="309"/>
    <x v="2"/>
    <n v="1000"/>
    <n v="25080"/>
    <n v="148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6F5FE5-4FA9-4E2F-8A9E-FF49BFF9D6A3}" name="PivotTable3" cacheId="83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>
  <location ref="A3:C43" firstHeaderRow="1" firstDataRow="2" firstDataCol="1"/>
  <pivotFields count="6">
    <pivotField axis="axisRow" showAll="0">
      <items count="31">
        <item x="1"/>
        <item x="25"/>
        <item x="15"/>
        <item x="0"/>
        <item x="4"/>
        <item x="3"/>
        <item x="19"/>
        <item x="16"/>
        <item x="17"/>
        <item x="23"/>
        <item x="29"/>
        <item x="9"/>
        <item x="28"/>
        <item x="27"/>
        <item x="24"/>
        <item x="12"/>
        <item x="10"/>
        <item x="18"/>
        <item x="7"/>
        <item x="8"/>
        <item x="14"/>
        <item x="26"/>
        <item x="11"/>
        <item x="22"/>
        <item n="Labe" x="6"/>
        <item x="13"/>
        <item x="2"/>
        <item x="20"/>
        <item x="21"/>
        <item x="5"/>
        <item t="default"/>
      </items>
    </pivotField>
    <pivotField axis="axisRow" showAll="0">
      <items count="8">
        <item x="6"/>
        <item x="5"/>
        <item x="2"/>
        <item x="1"/>
        <item x="4"/>
        <item x="0"/>
        <item x="3"/>
        <item t="default"/>
      </items>
    </pivotField>
    <pivotField showAll="0"/>
    <pivotField dataField="1" showAll="0"/>
    <pivotField dataField="1" showAll="0"/>
    <pivotField dragToRow="0" dragToCol="0" dragToPage="0" showAll="0" defaultSubtotal="0"/>
  </pivotFields>
  <rowFields count="2">
    <field x="1"/>
    <field x="0"/>
  </rowFields>
  <rowItems count="39">
    <i>
      <x/>
    </i>
    <i r="1">
      <x v="1"/>
    </i>
    <i r="1">
      <x v="10"/>
    </i>
    <i r="1">
      <x v="12"/>
    </i>
    <i r="1">
      <x v="13"/>
    </i>
    <i r="1">
      <x v="21"/>
    </i>
    <i>
      <x v="1"/>
    </i>
    <i r="1">
      <x v="9"/>
    </i>
    <i r="1">
      <x v="14"/>
    </i>
    <i r="1">
      <x v="23"/>
    </i>
    <i>
      <x v="2"/>
    </i>
    <i r="1">
      <x v="15"/>
    </i>
    <i r="1">
      <x v="16"/>
    </i>
    <i r="1">
      <x v="20"/>
    </i>
    <i r="1">
      <x v="22"/>
    </i>
    <i r="1">
      <x v="25"/>
    </i>
    <i>
      <x v="3"/>
    </i>
    <i r="1">
      <x/>
    </i>
    <i r="1">
      <x v="11"/>
    </i>
    <i r="1">
      <x v="18"/>
    </i>
    <i r="1">
      <x v="19"/>
    </i>
    <i r="1">
      <x v="24"/>
    </i>
    <i r="1">
      <x v="29"/>
    </i>
    <i>
      <x v="4"/>
    </i>
    <i r="1">
      <x v="27"/>
    </i>
    <i r="1">
      <x v="28"/>
    </i>
    <i>
      <x v="5"/>
    </i>
    <i r="1">
      <x/>
    </i>
    <i r="1">
      <x v="3"/>
    </i>
    <i r="1">
      <x v="4"/>
    </i>
    <i r="1">
      <x v="5"/>
    </i>
    <i r="1">
      <x v="26"/>
    </i>
    <i>
      <x v="6"/>
    </i>
    <i r="1">
      <x v="2"/>
    </i>
    <i r="1">
      <x v="6"/>
    </i>
    <i r="1">
      <x v="7"/>
    </i>
    <i r="1">
      <x v="8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n Order" fld="4" baseField="0" baseItem="0"/>
    <dataField name="Sum of In Stock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PivotTable13" cacheId="83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>
  <location ref="A5:D45" firstHeaderRow="1" firstDataRow="2" firstDataCol="1"/>
  <pivotFields count="6">
    <pivotField axis="axisRow" showAll="0">
      <items count="31">
        <item x="1"/>
        <item x="25"/>
        <item x="15"/>
        <item x="0"/>
        <item x="4"/>
        <item x="3"/>
        <item x="19"/>
        <item x="16"/>
        <item x="17"/>
        <item x="23"/>
        <item x="29"/>
        <item x="9"/>
        <item x="28"/>
        <item x="27"/>
        <item x="24"/>
        <item x="12"/>
        <item x="10"/>
        <item x="18"/>
        <item x="7"/>
        <item x="8"/>
        <item x="14"/>
        <item x="26"/>
        <item x="11"/>
        <item x="22"/>
        <item x="6"/>
        <item x="13"/>
        <item x="2"/>
        <item x="20"/>
        <item x="21"/>
        <item x="5"/>
        <item t="default"/>
      </items>
    </pivotField>
    <pivotField axis="axisRow" showAll="0">
      <items count="8">
        <item x="6"/>
        <item x="5"/>
        <item x="2"/>
        <item x="1"/>
        <item x="4"/>
        <item x="0"/>
        <item x="3"/>
        <item t="default"/>
      </items>
    </pivotField>
    <pivotField multipleItemSelectionAllowed="1" showAll="0"/>
    <pivotField dataField="1" showAll="0"/>
    <pivotField dataField="1" showAll="0"/>
    <pivotField dataField="1" dragToRow="0" dragToCol="0" dragToPage="0" showAll="0" defaultSubtotal="0"/>
  </pivotFields>
  <rowFields count="2">
    <field x="1"/>
    <field x="0"/>
  </rowFields>
  <rowItems count="39">
    <i>
      <x/>
    </i>
    <i r="1">
      <x v="1"/>
    </i>
    <i r="1">
      <x v="10"/>
    </i>
    <i r="1">
      <x v="12"/>
    </i>
    <i r="1">
      <x v="13"/>
    </i>
    <i r="1">
      <x v="21"/>
    </i>
    <i>
      <x v="1"/>
    </i>
    <i r="1">
      <x v="9"/>
    </i>
    <i r="1">
      <x v="14"/>
    </i>
    <i r="1">
      <x v="23"/>
    </i>
    <i>
      <x v="2"/>
    </i>
    <i r="1">
      <x v="15"/>
    </i>
    <i r="1">
      <x v="16"/>
    </i>
    <i r="1">
      <x v="20"/>
    </i>
    <i r="1">
      <x v="22"/>
    </i>
    <i r="1">
      <x v="25"/>
    </i>
    <i>
      <x v="3"/>
    </i>
    <i r="1">
      <x/>
    </i>
    <i r="1">
      <x v="11"/>
    </i>
    <i r="1">
      <x v="18"/>
    </i>
    <i r="1">
      <x v="19"/>
    </i>
    <i r="1">
      <x v="24"/>
    </i>
    <i r="1">
      <x v="29"/>
    </i>
    <i>
      <x v="4"/>
    </i>
    <i r="1">
      <x v="27"/>
    </i>
    <i r="1">
      <x v="28"/>
    </i>
    <i>
      <x v="5"/>
    </i>
    <i r="1">
      <x/>
    </i>
    <i r="1">
      <x v="3"/>
    </i>
    <i r="1">
      <x v="4"/>
    </i>
    <i r="1">
      <x v="5"/>
    </i>
    <i r="1">
      <x v="26"/>
    </i>
    <i>
      <x v="6"/>
    </i>
    <i r="1">
      <x v="2"/>
    </i>
    <i r="1">
      <x v="6"/>
    </i>
    <i r="1">
      <x v="7"/>
    </i>
    <i r="1">
      <x v="8"/>
    </i>
    <i r="1">
      <x v="1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rrent Stock" fld="3" baseField="0" baseItem="0"/>
    <dataField name="On-Order" fld="4" baseField="0" baseItem="0"/>
    <dataField name="Adjusted Stock" fld="5" baseField="0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PivotTable14" cacheId="89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 colHeaderCaption="Columns">
  <location ref="A3:G33" firstHeaderRow="1" firstDataRow="3" firstDataCol="1"/>
  <pivotFields count="10">
    <pivotField showAll="0"/>
    <pivotField axis="axisCol" showAll="0">
      <items count="4">
        <item x="0"/>
        <item x="1"/>
        <item x="2"/>
        <item t="default"/>
      </items>
    </pivotField>
    <pivotField numFmtId="164" showAll="0">
      <items count="627">
        <item m="1" x="625"/>
        <item m="1" x="620"/>
        <item m="1" x="621"/>
        <item m="1" x="623"/>
        <item m="1" x="619"/>
        <item m="1" x="624"/>
        <item m="1" x="618"/>
        <item m="1" x="622"/>
        <item m="1" x="386"/>
        <item m="1" x="372"/>
        <item m="1" x="484"/>
        <item m="1" x="448"/>
        <item m="1" x="552"/>
        <item m="1" x="598"/>
        <item m="1" x="370"/>
        <item m="1" x="520"/>
        <item m="1" x="601"/>
        <item m="1" x="485"/>
        <item m="1" x="513"/>
        <item m="1" x="394"/>
        <item m="1" x="509"/>
        <item m="1" x="361"/>
        <item m="1" x="492"/>
        <item m="1" x="480"/>
        <item m="1" x="501"/>
        <item m="1" x="527"/>
        <item m="1" x="603"/>
        <item m="1" x="331"/>
        <item m="1" x="426"/>
        <item m="1" x="591"/>
        <item m="1" x="355"/>
        <item m="1" x="337"/>
        <item m="1" x="538"/>
        <item m="1" x="548"/>
        <item m="1" x="511"/>
        <item m="1" x="547"/>
        <item m="1" x="491"/>
        <item m="1" x="586"/>
        <item m="1" x="334"/>
        <item m="1" x="383"/>
        <item m="1" x="425"/>
        <item m="1" x="474"/>
        <item m="1" x="575"/>
        <item m="1" x="440"/>
        <item m="1" x="377"/>
        <item m="1" x="558"/>
        <item m="1" x="613"/>
        <item m="1" x="556"/>
        <item m="1" x="534"/>
        <item m="1" x="470"/>
        <item m="1" x="339"/>
        <item m="1" x="582"/>
        <item m="1" x="475"/>
        <item m="1" x="399"/>
        <item m="1" x="505"/>
        <item m="1" x="473"/>
        <item m="1" x="523"/>
        <item m="1" x="461"/>
        <item m="1" x="535"/>
        <item m="1" x="366"/>
        <item m="1" x="489"/>
        <item m="1" x="571"/>
        <item m="1" x="612"/>
        <item m="1" x="384"/>
        <item m="1" x="346"/>
        <item m="1" x="402"/>
        <item m="1" x="338"/>
        <item m="1" x="352"/>
        <item m="1" x="536"/>
        <item m="1" x="476"/>
        <item m="1" x="468"/>
        <item m="1" x="518"/>
        <item m="1" x="423"/>
        <item m="1" x="528"/>
        <item m="1" x="596"/>
        <item m="1" x="385"/>
        <item m="1" x="471"/>
        <item m="1" x="560"/>
        <item m="1" x="588"/>
        <item m="1" x="508"/>
        <item m="1" x="362"/>
        <item m="1" x="594"/>
        <item m="1" x="445"/>
        <item m="1" x="464"/>
        <item m="1" x="452"/>
        <item m="1" x="530"/>
        <item m="1" x="514"/>
        <item m="1" x="439"/>
        <item m="1" x="360"/>
        <item m="1" x="358"/>
        <item m="1" x="574"/>
        <item m="1" x="409"/>
        <item m="1" x="561"/>
        <item m="1" x="392"/>
        <item m="1" x="611"/>
        <item m="1" x="607"/>
        <item m="1" x="416"/>
        <item m="1" x="390"/>
        <item m="1" x="458"/>
        <item m="1" x="493"/>
        <item m="1" x="549"/>
        <item m="1" x="483"/>
        <item m="1" x="350"/>
        <item m="1" x="481"/>
        <item m="1" x="450"/>
        <item m="1" x="521"/>
        <item m="1" x="555"/>
        <item m="1" x="604"/>
        <item m="1" x="472"/>
        <item m="1" x="525"/>
        <item m="1" x="413"/>
        <item m="1" x="503"/>
        <item m="1" x="412"/>
        <item m="1" x="510"/>
        <item m="1" x="342"/>
        <item m="1" x="595"/>
        <item m="1" x="526"/>
        <item m="1" x="401"/>
        <item m="1" x="589"/>
        <item m="1" x="453"/>
        <item m="1" x="466"/>
        <item m="1" x="367"/>
        <item m="1" x="404"/>
        <item m="1" x="572"/>
        <item m="1" x="456"/>
        <item m="1" x="442"/>
        <item m="1" x="462"/>
        <item m="1" x="496"/>
        <item m="1" x="411"/>
        <item m="1" x="419"/>
        <item m="1" x="546"/>
        <item m="1" x="497"/>
        <item m="1" x="354"/>
        <item m="1" x="583"/>
        <item m="1" x="512"/>
        <item m="1" x="438"/>
        <item m="1" x="566"/>
        <item m="1" x="371"/>
        <item m="1" x="429"/>
        <item m="1" x="417"/>
        <item m="1" x="357"/>
        <item m="1" x="441"/>
        <item m="1" x="414"/>
        <item m="1" x="544"/>
        <item m="1" x="482"/>
        <item m="1" x="443"/>
        <item m="1" x="573"/>
        <item m="1" x="398"/>
        <item m="1" x="568"/>
        <item m="1" x="400"/>
        <item m="1" x="615"/>
        <item m="1" x="341"/>
        <item m="1" x="539"/>
        <item m="1" x="467"/>
        <item m="1" x="451"/>
        <item m="1" x="434"/>
        <item m="1" x="567"/>
        <item m="1" x="436"/>
        <item m="1" x="541"/>
        <item m="1" x="584"/>
        <item m="1" x="616"/>
        <item m="1" x="486"/>
        <item m="1" x="405"/>
        <item m="1" x="529"/>
        <item m="1" x="415"/>
        <item m="1" x="446"/>
        <item m="1" x="507"/>
        <item m="1" x="437"/>
        <item m="1" x="351"/>
        <item m="1" x="447"/>
        <item m="1" x="563"/>
        <item m="1" x="374"/>
        <item m="1" x="397"/>
        <item m="1" x="460"/>
        <item m="1" x="433"/>
        <item m="1" x="465"/>
        <item m="1" x="516"/>
        <item m="1" x="431"/>
        <item m="1" x="506"/>
        <item m="1" x="545"/>
        <item m="1" x="345"/>
        <item m="1" x="502"/>
        <item m="1" x="347"/>
        <item m="1" x="348"/>
        <item m="1" x="599"/>
        <item m="1" x="479"/>
        <item m="1" x="454"/>
        <item m="1" x="522"/>
        <item m="1" x="469"/>
        <item m="1" x="388"/>
        <item m="1" x="608"/>
        <item m="1" x="375"/>
        <item m="1" x="542"/>
        <item m="1" x="597"/>
        <item m="1" x="368"/>
        <item m="1" x="593"/>
        <item m="1" x="524"/>
        <item m="1" x="406"/>
        <item m="1" x="340"/>
        <item m="1" x="551"/>
        <item m="1" x="554"/>
        <item m="1" x="478"/>
        <item m="1" x="499"/>
        <item m="1" x="585"/>
        <item m="1" x="543"/>
        <item m="1" x="387"/>
        <item m="1" x="376"/>
        <item m="1" x="349"/>
        <item m="1" x="381"/>
        <item m="1" x="418"/>
        <item m="1" x="344"/>
        <item m="1" x="515"/>
        <item m="1" x="389"/>
        <item m="1" x="504"/>
        <item m="1" x="490"/>
        <item m="1" x="488"/>
        <item m="1" x="614"/>
        <item m="1" x="537"/>
        <item m="1" x="519"/>
        <item m="1" x="369"/>
        <item m="1" x="422"/>
        <item m="1" x="565"/>
        <item m="1" x="581"/>
        <item m="1" x="602"/>
        <item m="1" x="617"/>
        <item m="1" x="580"/>
        <item m="1" x="576"/>
        <item m="1" x="428"/>
        <item m="1" x="382"/>
        <item m="1" x="379"/>
        <item m="1" x="564"/>
        <item m="1" x="343"/>
        <item m="1" x="427"/>
        <item m="1" x="494"/>
        <item m="1" x="407"/>
        <item m="1" x="403"/>
        <item m="1" x="333"/>
        <item m="1" x="562"/>
        <item m="1" x="533"/>
        <item m="1" x="378"/>
        <item m="1" x="449"/>
        <item m="1" x="559"/>
        <item m="1" x="517"/>
        <item m="1" x="590"/>
        <item m="1" x="569"/>
        <item m="1" x="610"/>
        <item m="1" x="410"/>
        <item m="1" x="606"/>
        <item m="1" x="332"/>
        <item m="1" x="579"/>
        <item m="1" x="424"/>
        <item m="1" x="532"/>
        <item m="1" x="577"/>
        <item m="1" x="435"/>
        <item m="1" x="609"/>
        <item m="1" x="373"/>
        <item m="1" x="421"/>
        <item m="1" x="578"/>
        <item m="1" x="408"/>
        <item m="1" x="550"/>
        <item m="1" x="396"/>
        <item m="1" x="600"/>
        <item m="1" x="432"/>
        <item m="1" x="420"/>
        <item m="1" x="500"/>
        <item m="1" x="587"/>
        <item m="1" x="605"/>
        <item m="1" x="395"/>
        <item m="1" x="444"/>
        <item m="1" x="391"/>
        <item m="1" x="531"/>
        <item m="1" x="356"/>
        <item m="1" x="540"/>
        <item m="1" x="336"/>
        <item m="1" x="570"/>
        <item m="1" x="557"/>
        <item m="1" x="353"/>
        <item m="1" x="498"/>
        <item m="1" x="592"/>
        <item m="1" x="365"/>
        <item m="1" x="495"/>
        <item m="1" x="455"/>
        <item m="1" x="380"/>
        <item m="1" x="463"/>
        <item m="1" x="393"/>
        <item m="1" x="364"/>
        <item m="1" x="335"/>
        <item m="1" x="359"/>
        <item m="1" x="363"/>
        <item m="1" x="430"/>
        <item m="1" x="457"/>
        <item m="1" x="459"/>
        <item m="1" x="477"/>
        <item m="1" x="487"/>
        <item m="1" x="55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t="default"/>
      </items>
    </pivotField>
    <pivotField axis="axisRow" showAll="0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showAll="0"/>
    <pivotField dataField="1" showAll="0"/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1"/>
        <item x="2"/>
        <item x="3"/>
        <item x="4"/>
        <item x="0"/>
        <item x="5"/>
        <item t="default"/>
      </items>
    </pivotField>
    <pivotField axis="axisCol" showAll="0">
      <items count="5">
        <item sd="0" x="0"/>
        <item x="1"/>
        <item sd="0" x="2"/>
        <item sd="0" x="3"/>
        <item t="default" sd="0"/>
      </items>
    </pivotField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9"/>
    <field x="1"/>
  </colFields>
  <colItems count="6">
    <i>
      <x v="1"/>
      <x/>
    </i>
    <i r="1">
      <x v="1"/>
    </i>
    <i r="1">
      <x v="2"/>
    </i>
    <i t="default">
      <x v="1"/>
    </i>
    <i>
      <x v="2"/>
    </i>
    <i t="grand">
      <x/>
    </i>
  </colItems>
  <dataFields count="1">
    <dataField name="Sum of Revenue" fld="5" baseField="0" baseItem="0" numFmtId="167"/>
  </dataFields>
  <formats count="8">
    <format dxfId="265">
      <pivotArea type="topRight" dataOnly="0" labelOnly="1" outline="0" offset="G1" fieldPosition="0"/>
    </format>
    <format dxfId="249">
      <pivotArea outline="0" collapsedLevelsAreSubtotals="1" fieldPosition="0"/>
    </format>
    <format dxfId="248">
      <pivotArea outline="0" collapsedLevelsAreSubtotals="1" fieldPosition="0"/>
    </format>
    <format dxfId="247">
      <pivotArea dataOnly="0" labelOnly="1" fieldPosition="0">
        <references count="2">
          <reference field="1" count="0"/>
          <reference field="9" count="1" selected="0">
            <x v="1"/>
          </reference>
        </references>
      </pivotArea>
    </format>
    <format dxfId="246">
      <pivotArea dataOnly="0" labelOnly="1" fieldPosition="0">
        <references count="2">
          <reference field="1" count="0"/>
          <reference field="9" count="1" selected="0">
            <x v="2"/>
          </reference>
        </references>
      </pivotArea>
    </format>
    <format dxfId="245">
      <pivotArea dataOnly="0" labelOnly="1" fieldPosition="0">
        <references count="1">
          <reference field="9" count="1">
            <x v="1"/>
          </reference>
        </references>
      </pivotArea>
    </format>
    <format dxfId="244">
      <pivotArea dataOnly="0" labelOnly="1" fieldPosition="0">
        <references count="1">
          <reference field="9" count="1">
            <x v="1"/>
          </reference>
        </references>
      </pivotArea>
    </format>
    <format dxfId="243">
      <pivotArea dataOnly="0" labelOnly="1" fieldPosition="0">
        <references count="1">
          <reference field="9" count="1">
            <x v="2"/>
          </reference>
        </references>
      </pivotArea>
    </format>
  </formats>
  <pivotTableStyleInfo name="Columns" showRowHeaders="0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25" totalsRowShown="0">
  <autoFilter ref="A1:E125" xr:uid="{00000000-0009-0000-0100-000001000000}"/>
  <tableColumns count="5">
    <tableColumn id="1" xr3:uid="{00000000-0010-0000-0000-000001000000}" name="Item"/>
    <tableColumn id="2" xr3:uid="{00000000-0010-0000-0000-000002000000}" name="Category"/>
    <tableColumn id="3" xr3:uid="{00000000-0010-0000-0000-000003000000}" name="Quarter"/>
    <tableColumn id="4" xr3:uid="{00000000-0010-0000-0000-000004000000}" name="In Stock"/>
    <tableColumn id="5" xr3:uid="{00000000-0010-0000-0000-000005000000}" name="On Orde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G648" totalsRowShown="0" headerRowDxfId="269">
  <autoFilter ref="A1:G648" xr:uid="{00000000-0009-0000-0100-000002000000}"/>
  <tableColumns count="7">
    <tableColumn id="1" xr3:uid="{00000000-0010-0000-0100-000001000000}" name="Region"/>
    <tableColumn id="2" xr3:uid="{00000000-0010-0000-0100-000002000000}" name="Product"/>
    <tableColumn id="3" xr3:uid="{00000000-0010-0000-0100-000003000000}" name="Date" dataDxfId="268"/>
    <tableColumn id="4" xr3:uid="{00000000-0010-0000-0100-000004000000}" name="Customer" dataDxfId="267"/>
    <tableColumn id="5" xr3:uid="{00000000-0010-0000-0100-000005000000}" name="Quantity"/>
    <tableColumn id="6" xr3:uid="{00000000-0010-0000-0100-000006000000}" name="Revenue"/>
    <tableColumn id="7" xr3:uid="{00000000-0010-0000-0100-000007000000}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0CB32-92CB-4FE1-8DC2-9D2AE0F4AC14}">
  <dimension ref="A1:C43"/>
  <sheetViews>
    <sheetView tabSelected="1" workbookViewId="0">
      <selection activeCell="A2" sqref="A2"/>
    </sheetView>
  </sheetViews>
  <sheetFormatPr defaultRowHeight="14.25" x14ac:dyDescent="0.25"/>
  <cols>
    <col min="1" max="1" width="37.140625" bestFit="1" customWidth="1"/>
    <col min="2" max="2" width="16.140625" bestFit="1" customWidth="1"/>
    <col min="3" max="3" width="15" bestFit="1" customWidth="1"/>
  </cols>
  <sheetData>
    <row r="1" spans="1:3" ht="30" x14ac:dyDescent="0.4">
      <c r="A1" s="4" t="s">
        <v>45</v>
      </c>
    </row>
    <row r="3" spans="1:3" x14ac:dyDescent="0.25">
      <c r="B3" s="1" t="s">
        <v>44</v>
      </c>
    </row>
    <row r="4" spans="1:3" x14ac:dyDescent="0.25">
      <c r="A4" s="1" t="s">
        <v>42</v>
      </c>
      <c r="B4" t="s">
        <v>91</v>
      </c>
      <c r="C4" t="s">
        <v>92</v>
      </c>
    </row>
    <row r="5" spans="1:3" x14ac:dyDescent="0.25">
      <c r="A5" s="2" t="s">
        <v>6</v>
      </c>
      <c r="B5" s="9">
        <v>231</v>
      </c>
      <c r="C5" s="9">
        <v>3658</v>
      </c>
    </row>
    <row r="6" spans="1:3" x14ac:dyDescent="0.25">
      <c r="A6" s="3" t="s">
        <v>7</v>
      </c>
      <c r="B6" s="9">
        <v>40</v>
      </c>
      <c r="C6" s="9">
        <v>617</v>
      </c>
    </row>
    <row r="7" spans="1:3" x14ac:dyDescent="0.25">
      <c r="A7" s="3" t="s">
        <v>9</v>
      </c>
      <c r="B7" s="9">
        <v>50</v>
      </c>
      <c r="C7" s="9">
        <v>802</v>
      </c>
    </row>
    <row r="8" spans="1:3" x14ac:dyDescent="0.25">
      <c r="A8" s="3" t="s">
        <v>11</v>
      </c>
      <c r="B8" s="9">
        <v>49</v>
      </c>
      <c r="C8" s="9">
        <v>781</v>
      </c>
    </row>
    <row r="9" spans="1:3" x14ac:dyDescent="0.25">
      <c r="A9" s="3" t="s">
        <v>10</v>
      </c>
      <c r="B9" s="9">
        <v>47</v>
      </c>
      <c r="C9" s="9">
        <v>756</v>
      </c>
    </row>
    <row r="10" spans="1:3" x14ac:dyDescent="0.25">
      <c r="A10" s="3" t="s">
        <v>8</v>
      </c>
      <c r="B10" s="9">
        <v>45</v>
      </c>
      <c r="C10" s="9">
        <v>702</v>
      </c>
    </row>
    <row r="11" spans="1:3" x14ac:dyDescent="0.25">
      <c r="A11" s="2" t="s">
        <v>5</v>
      </c>
      <c r="B11" s="9">
        <v>18</v>
      </c>
      <c r="C11" s="9">
        <v>369</v>
      </c>
    </row>
    <row r="12" spans="1:3" x14ac:dyDescent="0.25">
      <c r="A12" s="3" t="s">
        <v>14</v>
      </c>
      <c r="B12" s="9">
        <v>6</v>
      </c>
      <c r="C12" s="9">
        <v>116</v>
      </c>
    </row>
    <row r="13" spans="1:3" x14ac:dyDescent="0.25">
      <c r="A13" s="3" t="s">
        <v>13</v>
      </c>
      <c r="B13" s="9">
        <v>6</v>
      </c>
      <c r="C13" s="9">
        <v>132</v>
      </c>
    </row>
    <row r="14" spans="1:3" x14ac:dyDescent="0.25">
      <c r="A14" s="3" t="s">
        <v>12</v>
      </c>
      <c r="B14" s="9">
        <v>6</v>
      </c>
      <c r="C14" s="9">
        <v>121</v>
      </c>
    </row>
    <row r="15" spans="1:3" x14ac:dyDescent="0.25">
      <c r="A15" s="2" t="s">
        <v>0</v>
      </c>
      <c r="B15" s="9">
        <v>48</v>
      </c>
      <c r="C15" s="9">
        <v>806</v>
      </c>
    </row>
    <row r="16" spans="1:3" x14ac:dyDescent="0.25">
      <c r="A16" s="3" t="s">
        <v>34</v>
      </c>
      <c r="B16" s="9">
        <v>10</v>
      </c>
      <c r="C16" s="9">
        <v>163</v>
      </c>
    </row>
    <row r="17" spans="1:3" x14ac:dyDescent="0.25">
      <c r="A17" s="3" t="s">
        <v>32</v>
      </c>
      <c r="B17" s="9">
        <v>10</v>
      </c>
      <c r="C17" s="9">
        <v>175</v>
      </c>
    </row>
    <row r="18" spans="1:3" x14ac:dyDescent="0.25">
      <c r="A18" s="3" t="s">
        <v>36</v>
      </c>
      <c r="B18" s="9">
        <v>7</v>
      </c>
      <c r="C18" s="9">
        <v>155</v>
      </c>
    </row>
    <row r="19" spans="1:3" x14ac:dyDescent="0.25">
      <c r="A19" s="3" t="s">
        <v>33</v>
      </c>
      <c r="B19" s="9">
        <v>10</v>
      </c>
      <c r="C19" s="9">
        <v>158</v>
      </c>
    </row>
    <row r="20" spans="1:3" x14ac:dyDescent="0.25">
      <c r="A20" s="3" t="s">
        <v>35</v>
      </c>
      <c r="B20" s="9">
        <v>11</v>
      </c>
      <c r="C20" s="9">
        <v>155</v>
      </c>
    </row>
    <row r="21" spans="1:3" x14ac:dyDescent="0.25">
      <c r="A21" s="2" t="s">
        <v>1</v>
      </c>
      <c r="B21" s="9">
        <v>377</v>
      </c>
      <c r="C21" s="9">
        <v>6053</v>
      </c>
    </row>
    <row r="22" spans="1:3" x14ac:dyDescent="0.25">
      <c r="A22" s="3" t="s">
        <v>23</v>
      </c>
      <c r="B22" s="9">
        <v>67</v>
      </c>
      <c r="C22" s="9">
        <v>1059</v>
      </c>
    </row>
    <row r="23" spans="1:3" x14ac:dyDescent="0.25">
      <c r="A23" s="3" t="s">
        <v>31</v>
      </c>
      <c r="B23" s="9">
        <v>61</v>
      </c>
      <c r="C23" s="9">
        <v>979</v>
      </c>
    </row>
    <row r="24" spans="1:3" x14ac:dyDescent="0.25">
      <c r="A24" s="3" t="s">
        <v>29</v>
      </c>
      <c r="B24" s="9">
        <v>57</v>
      </c>
      <c r="C24" s="9">
        <v>917</v>
      </c>
    </row>
    <row r="25" spans="1:3" x14ac:dyDescent="0.25">
      <c r="A25" s="3" t="s">
        <v>30</v>
      </c>
      <c r="B25" s="9">
        <v>67</v>
      </c>
      <c r="C25" s="9">
        <v>1075</v>
      </c>
    </row>
    <row r="26" spans="1:3" x14ac:dyDescent="0.25">
      <c r="A26" s="3" t="s">
        <v>93</v>
      </c>
      <c r="B26" s="9">
        <v>61</v>
      </c>
      <c r="C26" s="9">
        <v>972</v>
      </c>
    </row>
    <row r="27" spans="1:3" x14ac:dyDescent="0.25">
      <c r="A27" s="3" t="s">
        <v>27</v>
      </c>
      <c r="B27" s="9">
        <v>64</v>
      </c>
      <c r="C27" s="9">
        <v>1051</v>
      </c>
    </row>
    <row r="28" spans="1:3" x14ac:dyDescent="0.25">
      <c r="A28" s="2" t="s">
        <v>4</v>
      </c>
      <c r="B28" s="9">
        <v>3</v>
      </c>
      <c r="C28" s="9">
        <v>158</v>
      </c>
    </row>
    <row r="29" spans="1:3" x14ac:dyDescent="0.25">
      <c r="A29" s="3" t="s">
        <v>16</v>
      </c>
      <c r="B29" s="9">
        <v>2</v>
      </c>
      <c r="C29" s="9">
        <v>78</v>
      </c>
    </row>
    <row r="30" spans="1:3" x14ac:dyDescent="0.25">
      <c r="A30" s="3" t="s">
        <v>15</v>
      </c>
      <c r="B30" s="9">
        <v>1</v>
      </c>
      <c r="C30" s="9">
        <v>80</v>
      </c>
    </row>
    <row r="31" spans="1:3" x14ac:dyDescent="0.25">
      <c r="A31" s="2" t="s">
        <v>3</v>
      </c>
      <c r="B31" s="9">
        <v>299</v>
      </c>
      <c r="C31" s="9">
        <v>4748</v>
      </c>
    </row>
    <row r="32" spans="1:3" x14ac:dyDescent="0.25">
      <c r="A32" s="3" t="s">
        <v>23</v>
      </c>
      <c r="B32" s="9">
        <v>58</v>
      </c>
      <c r="C32" s="9">
        <v>916</v>
      </c>
    </row>
    <row r="33" spans="1:3" x14ac:dyDescent="0.25">
      <c r="A33" s="3" t="s">
        <v>22</v>
      </c>
      <c r="B33" s="9">
        <v>56</v>
      </c>
      <c r="C33" s="9">
        <v>882</v>
      </c>
    </row>
    <row r="34" spans="1:3" x14ac:dyDescent="0.25">
      <c r="A34" s="3" t="s">
        <v>26</v>
      </c>
      <c r="B34" s="9">
        <v>56</v>
      </c>
      <c r="C34" s="9">
        <v>888</v>
      </c>
    </row>
    <row r="35" spans="1:3" x14ac:dyDescent="0.25">
      <c r="A35" s="3" t="s">
        <v>25</v>
      </c>
      <c r="B35" s="9">
        <v>64</v>
      </c>
      <c r="C35" s="9">
        <v>1031</v>
      </c>
    </row>
    <row r="36" spans="1:3" x14ac:dyDescent="0.25">
      <c r="A36" s="3" t="s">
        <v>24</v>
      </c>
      <c r="B36" s="9">
        <v>65</v>
      </c>
      <c r="C36" s="9">
        <v>1031</v>
      </c>
    </row>
    <row r="37" spans="1:3" x14ac:dyDescent="0.25">
      <c r="A37" s="2" t="s">
        <v>2</v>
      </c>
      <c r="B37" s="9">
        <v>48</v>
      </c>
      <c r="C37" s="9">
        <v>817</v>
      </c>
    </row>
    <row r="38" spans="1:3" x14ac:dyDescent="0.25">
      <c r="A38" s="3" t="s">
        <v>17</v>
      </c>
      <c r="B38" s="9">
        <v>10</v>
      </c>
      <c r="C38" s="9">
        <v>155</v>
      </c>
    </row>
    <row r="39" spans="1:3" x14ac:dyDescent="0.25">
      <c r="A39" s="3" t="s">
        <v>21</v>
      </c>
      <c r="B39" s="9">
        <v>9</v>
      </c>
      <c r="C39" s="9">
        <v>150</v>
      </c>
    </row>
    <row r="40" spans="1:3" x14ac:dyDescent="0.25">
      <c r="A40" s="3" t="s">
        <v>18</v>
      </c>
      <c r="B40" s="9">
        <v>10</v>
      </c>
      <c r="C40" s="9">
        <v>168</v>
      </c>
    </row>
    <row r="41" spans="1:3" x14ac:dyDescent="0.25">
      <c r="A41" s="3" t="s">
        <v>19</v>
      </c>
      <c r="B41" s="9">
        <v>10</v>
      </c>
      <c r="C41" s="9">
        <v>181</v>
      </c>
    </row>
    <row r="42" spans="1:3" x14ac:dyDescent="0.25">
      <c r="A42" s="3" t="s">
        <v>20</v>
      </c>
      <c r="B42" s="9">
        <v>9</v>
      </c>
      <c r="C42" s="9">
        <v>163</v>
      </c>
    </row>
    <row r="43" spans="1:3" x14ac:dyDescent="0.25">
      <c r="A43" s="2" t="s">
        <v>43</v>
      </c>
      <c r="B43" s="9">
        <v>1024</v>
      </c>
      <c r="C43" s="9">
        <v>16609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5"/>
  <sheetViews>
    <sheetView workbookViewId="0"/>
  </sheetViews>
  <sheetFormatPr defaultRowHeight="12.75" x14ac:dyDescent="0.25"/>
  <cols>
    <col min="1" max="1" width="37.140625" customWidth="1"/>
    <col min="2" max="2" width="12.85546875" bestFit="1" customWidth="1"/>
    <col min="3" max="3" width="9.28515625" customWidth="1"/>
    <col min="4" max="4" width="14.28515625" bestFit="1" customWidth="1"/>
  </cols>
  <sheetData>
    <row r="1" spans="1:4" ht="30" x14ac:dyDescent="0.4">
      <c r="A1" s="4" t="s">
        <v>49</v>
      </c>
    </row>
    <row r="5" spans="1:4" ht="14.25" x14ac:dyDescent="0.25">
      <c r="B5" s="1" t="s">
        <v>44</v>
      </c>
    </row>
    <row r="6" spans="1:4" ht="14.25" x14ac:dyDescent="0.25">
      <c r="A6" s="1" t="s">
        <v>42</v>
      </c>
      <c r="B6" t="s">
        <v>46</v>
      </c>
      <c r="C6" t="s">
        <v>47</v>
      </c>
      <c r="D6" t="s">
        <v>48</v>
      </c>
    </row>
    <row r="7" spans="1:4" ht="14.25" x14ac:dyDescent="0.25">
      <c r="A7" s="2" t="s">
        <v>6</v>
      </c>
      <c r="B7" s="9">
        <v>3658</v>
      </c>
      <c r="C7" s="9">
        <v>231</v>
      </c>
      <c r="D7" s="9">
        <v>3889</v>
      </c>
    </row>
    <row r="8" spans="1:4" ht="14.25" x14ac:dyDescent="0.25">
      <c r="A8" s="3" t="s">
        <v>7</v>
      </c>
      <c r="B8" s="9">
        <v>617</v>
      </c>
      <c r="C8" s="9">
        <v>40</v>
      </c>
      <c r="D8" s="9">
        <v>657</v>
      </c>
    </row>
    <row r="9" spans="1:4" ht="14.25" x14ac:dyDescent="0.25">
      <c r="A9" s="3" t="s">
        <v>9</v>
      </c>
      <c r="B9" s="9">
        <v>802</v>
      </c>
      <c r="C9" s="9">
        <v>50</v>
      </c>
      <c r="D9" s="9">
        <v>852</v>
      </c>
    </row>
    <row r="10" spans="1:4" ht="14.25" x14ac:dyDescent="0.25">
      <c r="A10" s="3" t="s">
        <v>11</v>
      </c>
      <c r="B10" s="9">
        <v>781</v>
      </c>
      <c r="C10" s="9">
        <v>49</v>
      </c>
      <c r="D10" s="9">
        <v>830</v>
      </c>
    </row>
    <row r="11" spans="1:4" ht="14.25" x14ac:dyDescent="0.25">
      <c r="A11" s="3" t="s">
        <v>10</v>
      </c>
      <c r="B11" s="9">
        <v>756</v>
      </c>
      <c r="C11" s="9">
        <v>47</v>
      </c>
      <c r="D11" s="9">
        <v>803</v>
      </c>
    </row>
    <row r="12" spans="1:4" ht="14.25" x14ac:dyDescent="0.25">
      <c r="A12" s="3" t="s">
        <v>8</v>
      </c>
      <c r="B12" s="9">
        <v>702</v>
      </c>
      <c r="C12" s="9">
        <v>45</v>
      </c>
      <c r="D12" s="9">
        <v>747</v>
      </c>
    </row>
    <row r="13" spans="1:4" ht="14.25" x14ac:dyDescent="0.25">
      <c r="A13" s="2" t="s">
        <v>5</v>
      </c>
      <c r="B13" s="9">
        <v>369</v>
      </c>
      <c r="C13" s="9">
        <v>18</v>
      </c>
      <c r="D13" s="9">
        <v>387</v>
      </c>
    </row>
    <row r="14" spans="1:4" ht="14.25" x14ac:dyDescent="0.25">
      <c r="A14" s="3" t="s">
        <v>14</v>
      </c>
      <c r="B14" s="9">
        <v>116</v>
      </c>
      <c r="C14" s="9">
        <v>6</v>
      </c>
      <c r="D14" s="9">
        <v>122</v>
      </c>
    </row>
    <row r="15" spans="1:4" ht="14.25" x14ac:dyDescent="0.25">
      <c r="A15" s="3" t="s">
        <v>13</v>
      </c>
      <c r="B15" s="9">
        <v>132</v>
      </c>
      <c r="C15" s="9">
        <v>6</v>
      </c>
      <c r="D15" s="9">
        <v>138</v>
      </c>
    </row>
    <row r="16" spans="1:4" ht="14.25" x14ac:dyDescent="0.25">
      <c r="A16" s="3" t="s">
        <v>12</v>
      </c>
      <c r="B16" s="9">
        <v>121</v>
      </c>
      <c r="C16" s="9">
        <v>6</v>
      </c>
      <c r="D16" s="9">
        <v>127</v>
      </c>
    </row>
    <row r="17" spans="1:4" ht="14.25" x14ac:dyDescent="0.25">
      <c r="A17" s="2" t="s">
        <v>0</v>
      </c>
      <c r="B17" s="9">
        <v>806</v>
      </c>
      <c r="C17" s="9">
        <v>48</v>
      </c>
      <c r="D17" s="9">
        <v>854</v>
      </c>
    </row>
    <row r="18" spans="1:4" ht="14.25" x14ac:dyDescent="0.25">
      <c r="A18" s="3" t="s">
        <v>34</v>
      </c>
      <c r="B18" s="9">
        <v>163</v>
      </c>
      <c r="C18" s="9">
        <v>10</v>
      </c>
      <c r="D18" s="9">
        <v>173</v>
      </c>
    </row>
    <row r="19" spans="1:4" ht="14.25" x14ac:dyDescent="0.25">
      <c r="A19" s="3" t="s">
        <v>32</v>
      </c>
      <c r="B19" s="9">
        <v>175</v>
      </c>
      <c r="C19" s="9">
        <v>10</v>
      </c>
      <c r="D19" s="9">
        <v>185</v>
      </c>
    </row>
    <row r="20" spans="1:4" ht="14.25" x14ac:dyDescent="0.25">
      <c r="A20" s="3" t="s">
        <v>36</v>
      </c>
      <c r="B20" s="9">
        <v>155</v>
      </c>
      <c r="C20" s="9">
        <v>7</v>
      </c>
      <c r="D20" s="9">
        <v>162</v>
      </c>
    </row>
    <row r="21" spans="1:4" ht="14.25" x14ac:dyDescent="0.25">
      <c r="A21" s="3" t="s">
        <v>33</v>
      </c>
      <c r="B21" s="9">
        <v>158</v>
      </c>
      <c r="C21" s="9">
        <v>10</v>
      </c>
      <c r="D21" s="9">
        <v>168</v>
      </c>
    </row>
    <row r="22" spans="1:4" ht="14.25" x14ac:dyDescent="0.25">
      <c r="A22" s="3" t="s">
        <v>35</v>
      </c>
      <c r="B22" s="9">
        <v>155</v>
      </c>
      <c r="C22" s="9">
        <v>11</v>
      </c>
      <c r="D22" s="9">
        <v>166</v>
      </c>
    </row>
    <row r="23" spans="1:4" ht="14.25" x14ac:dyDescent="0.25">
      <c r="A23" s="2" t="s">
        <v>1</v>
      </c>
      <c r="B23" s="9">
        <v>6053</v>
      </c>
      <c r="C23" s="9">
        <v>377</v>
      </c>
      <c r="D23" s="9">
        <v>6430</v>
      </c>
    </row>
    <row r="24" spans="1:4" ht="14.25" x14ac:dyDescent="0.25">
      <c r="A24" s="3" t="s">
        <v>23</v>
      </c>
      <c r="B24" s="9">
        <v>1059</v>
      </c>
      <c r="C24" s="9">
        <v>67</v>
      </c>
      <c r="D24" s="9">
        <v>1126</v>
      </c>
    </row>
    <row r="25" spans="1:4" ht="14.25" x14ac:dyDescent="0.25">
      <c r="A25" s="3" t="s">
        <v>31</v>
      </c>
      <c r="B25" s="9">
        <v>979</v>
      </c>
      <c r="C25" s="9">
        <v>61</v>
      </c>
      <c r="D25" s="9">
        <v>1040</v>
      </c>
    </row>
    <row r="26" spans="1:4" ht="14.25" x14ac:dyDescent="0.25">
      <c r="A26" s="3" t="s">
        <v>29</v>
      </c>
      <c r="B26" s="9">
        <v>917</v>
      </c>
      <c r="C26" s="9">
        <v>57</v>
      </c>
      <c r="D26" s="9">
        <v>974</v>
      </c>
    </row>
    <row r="27" spans="1:4" ht="14.25" x14ac:dyDescent="0.25">
      <c r="A27" s="3" t="s">
        <v>30</v>
      </c>
      <c r="B27" s="9">
        <v>1075</v>
      </c>
      <c r="C27" s="9">
        <v>67</v>
      </c>
      <c r="D27" s="9">
        <v>1142</v>
      </c>
    </row>
    <row r="28" spans="1:4" ht="14.25" x14ac:dyDescent="0.25">
      <c r="A28" s="3" t="s">
        <v>28</v>
      </c>
      <c r="B28" s="9">
        <v>972</v>
      </c>
      <c r="C28" s="9">
        <v>61</v>
      </c>
      <c r="D28" s="9">
        <v>1033</v>
      </c>
    </row>
    <row r="29" spans="1:4" ht="14.25" x14ac:dyDescent="0.25">
      <c r="A29" s="3" t="s">
        <v>27</v>
      </c>
      <c r="B29" s="9">
        <v>1051</v>
      </c>
      <c r="C29" s="9">
        <v>64</v>
      </c>
      <c r="D29" s="9">
        <v>1115</v>
      </c>
    </row>
    <row r="30" spans="1:4" ht="14.25" x14ac:dyDescent="0.25">
      <c r="A30" s="2" t="s">
        <v>4</v>
      </c>
      <c r="B30" s="9">
        <v>158</v>
      </c>
      <c r="C30" s="9">
        <v>3</v>
      </c>
      <c r="D30" s="9">
        <v>161</v>
      </c>
    </row>
    <row r="31" spans="1:4" ht="14.25" x14ac:dyDescent="0.25">
      <c r="A31" s="3" t="s">
        <v>16</v>
      </c>
      <c r="B31" s="9">
        <v>78</v>
      </c>
      <c r="C31" s="9">
        <v>2</v>
      </c>
      <c r="D31" s="9">
        <v>80</v>
      </c>
    </row>
    <row r="32" spans="1:4" ht="14.25" x14ac:dyDescent="0.25">
      <c r="A32" s="3" t="s">
        <v>15</v>
      </c>
      <c r="B32" s="9">
        <v>80</v>
      </c>
      <c r="C32" s="9">
        <v>1</v>
      </c>
      <c r="D32" s="9">
        <v>81</v>
      </c>
    </row>
    <row r="33" spans="1:4" ht="14.25" x14ac:dyDescent="0.25">
      <c r="A33" s="2" t="s">
        <v>3</v>
      </c>
      <c r="B33" s="9">
        <v>4748</v>
      </c>
      <c r="C33" s="9">
        <v>299</v>
      </c>
      <c r="D33" s="9">
        <v>5047</v>
      </c>
    </row>
    <row r="34" spans="1:4" ht="14.25" x14ac:dyDescent="0.25">
      <c r="A34" s="3" t="s">
        <v>23</v>
      </c>
      <c r="B34" s="9">
        <v>916</v>
      </c>
      <c r="C34" s="9">
        <v>58</v>
      </c>
      <c r="D34" s="9">
        <v>974</v>
      </c>
    </row>
    <row r="35" spans="1:4" ht="14.25" x14ac:dyDescent="0.25">
      <c r="A35" s="3" t="s">
        <v>22</v>
      </c>
      <c r="B35" s="9">
        <v>882</v>
      </c>
      <c r="C35" s="9">
        <v>56</v>
      </c>
      <c r="D35" s="9">
        <v>938</v>
      </c>
    </row>
    <row r="36" spans="1:4" ht="14.25" x14ac:dyDescent="0.25">
      <c r="A36" s="3" t="s">
        <v>26</v>
      </c>
      <c r="B36" s="9">
        <v>888</v>
      </c>
      <c r="C36" s="9">
        <v>56</v>
      </c>
      <c r="D36" s="9">
        <v>944</v>
      </c>
    </row>
    <row r="37" spans="1:4" ht="14.25" x14ac:dyDescent="0.25">
      <c r="A37" s="3" t="s">
        <v>25</v>
      </c>
      <c r="B37" s="9">
        <v>1031</v>
      </c>
      <c r="C37" s="9">
        <v>64</v>
      </c>
      <c r="D37" s="9">
        <v>1095</v>
      </c>
    </row>
    <row r="38" spans="1:4" ht="14.25" x14ac:dyDescent="0.25">
      <c r="A38" s="3" t="s">
        <v>24</v>
      </c>
      <c r="B38" s="9">
        <v>1031</v>
      </c>
      <c r="C38" s="9">
        <v>65</v>
      </c>
      <c r="D38" s="9">
        <v>1096</v>
      </c>
    </row>
    <row r="39" spans="1:4" ht="14.25" x14ac:dyDescent="0.25">
      <c r="A39" s="2" t="s">
        <v>2</v>
      </c>
      <c r="B39" s="9">
        <v>817</v>
      </c>
      <c r="C39" s="9">
        <v>48</v>
      </c>
      <c r="D39" s="9">
        <v>865</v>
      </c>
    </row>
    <row r="40" spans="1:4" ht="14.25" x14ac:dyDescent="0.25">
      <c r="A40" s="3" t="s">
        <v>17</v>
      </c>
      <c r="B40" s="9">
        <v>155</v>
      </c>
      <c r="C40" s="9">
        <v>10</v>
      </c>
      <c r="D40" s="9">
        <v>165</v>
      </c>
    </row>
    <row r="41" spans="1:4" ht="14.25" x14ac:dyDescent="0.25">
      <c r="A41" s="3" t="s">
        <v>21</v>
      </c>
      <c r="B41" s="9">
        <v>150</v>
      </c>
      <c r="C41" s="9">
        <v>9</v>
      </c>
      <c r="D41" s="9">
        <v>159</v>
      </c>
    </row>
    <row r="42" spans="1:4" ht="14.25" x14ac:dyDescent="0.25">
      <c r="A42" s="3" t="s">
        <v>18</v>
      </c>
      <c r="B42" s="9">
        <v>168</v>
      </c>
      <c r="C42" s="9">
        <v>10</v>
      </c>
      <c r="D42" s="9">
        <v>178</v>
      </c>
    </row>
    <row r="43" spans="1:4" ht="14.25" x14ac:dyDescent="0.25">
      <c r="A43" s="3" t="s">
        <v>19</v>
      </c>
      <c r="B43" s="9">
        <v>181</v>
      </c>
      <c r="C43" s="9">
        <v>10</v>
      </c>
      <c r="D43" s="9">
        <v>191</v>
      </c>
    </row>
    <row r="44" spans="1:4" ht="14.25" x14ac:dyDescent="0.25">
      <c r="A44" s="3" t="s">
        <v>20</v>
      </c>
      <c r="B44" s="9">
        <v>163</v>
      </c>
      <c r="C44" s="9">
        <v>9</v>
      </c>
      <c r="D44" s="9">
        <v>172</v>
      </c>
    </row>
    <row r="45" spans="1:4" ht="14.25" x14ac:dyDescent="0.25">
      <c r="A45" s="2" t="s">
        <v>43</v>
      </c>
      <c r="B45" s="9">
        <v>16609</v>
      </c>
      <c r="C45" s="9">
        <v>1024</v>
      </c>
      <c r="D45" s="9">
        <v>17633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60"/>
  <sheetViews>
    <sheetView workbookViewId="0">
      <selection activeCell="C12" sqref="C12"/>
    </sheetView>
  </sheetViews>
  <sheetFormatPr defaultRowHeight="12.75" x14ac:dyDescent="0.25"/>
  <cols>
    <col min="1" max="1" width="18.7109375" bestFit="1" customWidth="1"/>
    <col min="2" max="7" width="11.85546875" bestFit="1" customWidth="1"/>
    <col min="8" max="8" width="10.28515625" bestFit="1" customWidth="1"/>
    <col min="9" max="10" width="11.85546875" bestFit="1" customWidth="1"/>
    <col min="11" max="11" width="11.42578125" bestFit="1" customWidth="1"/>
  </cols>
  <sheetData>
    <row r="1" spans="1:7" ht="14.25" x14ac:dyDescent="0.25">
      <c r="A1" s="14"/>
    </row>
    <row r="3" spans="1:7" ht="14.25" x14ac:dyDescent="0.25">
      <c r="A3" s="1" t="s">
        <v>90</v>
      </c>
      <c r="B3" s="1" t="s">
        <v>94</v>
      </c>
    </row>
    <row r="4" spans="1:7" ht="16.5" x14ac:dyDescent="0.3">
      <c r="B4" s="13" t="s">
        <v>95</v>
      </c>
      <c r="C4" s="13"/>
      <c r="D4" s="13"/>
      <c r="E4" t="s">
        <v>96</v>
      </c>
      <c r="F4" s="13" t="s">
        <v>97</v>
      </c>
      <c r="G4" t="s">
        <v>43</v>
      </c>
    </row>
    <row r="5" spans="1:7" ht="14.25" x14ac:dyDescent="0.25">
      <c r="A5" s="1" t="s">
        <v>42</v>
      </c>
      <c r="B5" s="10" t="s">
        <v>58</v>
      </c>
      <c r="C5" s="10" t="s">
        <v>70</v>
      </c>
      <c r="D5" s="10" t="s">
        <v>81</v>
      </c>
    </row>
    <row r="6" spans="1:7" ht="14.25" x14ac:dyDescent="0.25">
      <c r="A6" s="2" t="s">
        <v>79</v>
      </c>
      <c r="B6" s="12">
        <v>15104</v>
      </c>
      <c r="C6" s="12">
        <v>18064</v>
      </c>
      <c r="D6" s="12">
        <v>18072</v>
      </c>
      <c r="E6" s="12">
        <v>51240</v>
      </c>
      <c r="F6" s="12"/>
      <c r="G6" s="12">
        <v>51240</v>
      </c>
    </row>
    <row r="7" spans="1:7" ht="14.25" x14ac:dyDescent="0.25">
      <c r="A7" s="2" t="s">
        <v>69</v>
      </c>
      <c r="B7" s="12">
        <v>113963</v>
      </c>
      <c r="C7" s="12">
        <v>133009</v>
      </c>
      <c r="D7" s="12">
        <v>159354</v>
      </c>
      <c r="E7" s="12">
        <v>406326</v>
      </c>
      <c r="F7" s="12">
        <v>44272</v>
      </c>
      <c r="G7" s="12">
        <v>450598</v>
      </c>
    </row>
    <row r="8" spans="1:7" ht="14.25" x14ac:dyDescent="0.25">
      <c r="A8" s="2" t="s">
        <v>72</v>
      </c>
      <c r="B8" s="12">
        <v>9635</v>
      </c>
      <c r="C8" s="12">
        <v>20950</v>
      </c>
      <c r="D8" s="12">
        <v>41066</v>
      </c>
      <c r="E8" s="12">
        <v>71651</v>
      </c>
      <c r="F8" s="12">
        <v>33872</v>
      </c>
      <c r="G8" s="12">
        <v>105523</v>
      </c>
    </row>
    <row r="9" spans="1:7" ht="16.5" x14ac:dyDescent="0.3">
      <c r="A9" s="2" t="s">
        <v>73</v>
      </c>
      <c r="B9" s="12">
        <v>7136</v>
      </c>
      <c r="C9" s="12">
        <v>4270</v>
      </c>
      <c r="D9" s="12"/>
      <c r="E9" s="12">
        <v>11406</v>
      </c>
      <c r="F9" s="12">
        <v>22958</v>
      </c>
      <c r="G9" s="12">
        <v>34364</v>
      </c>
    </row>
    <row r="10" spans="1:7" ht="14.25" x14ac:dyDescent="0.25">
      <c r="A10" s="2" t="s">
        <v>77</v>
      </c>
      <c r="B10" s="12">
        <v>26406</v>
      </c>
      <c r="C10" s="12">
        <v>20610</v>
      </c>
      <c r="D10" s="12">
        <v>7032</v>
      </c>
      <c r="E10" s="12">
        <v>54048</v>
      </c>
      <c r="F10" s="12">
        <v>41220</v>
      </c>
      <c r="G10" s="12">
        <v>95268</v>
      </c>
    </row>
    <row r="11" spans="1:7" ht="16.5" x14ac:dyDescent="0.3">
      <c r="A11" s="2" t="s">
        <v>64</v>
      </c>
      <c r="B11" s="12">
        <v>203522</v>
      </c>
      <c r="C11" s="12">
        <v>204234</v>
      </c>
      <c r="D11" s="12">
        <v>205758</v>
      </c>
      <c r="E11" s="12">
        <v>613514</v>
      </c>
      <c r="F11" s="12">
        <v>53330</v>
      </c>
      <c r="G11" s="12">
        <v>666844</v>
      </c>
    </row>
    <row r="12" spans="1:7" ht="16.5" x14ac:dyDescent="0.3">
      <c r="A12" s="2" t="s">
        <v>82</v>
      </c>
      <c r="B12" s="12">
        <v>17250</v>
      </c>
      <c r="C12" s="12">
        <v>4380</v>
      </c>
      <c r="D12" s="12">
        <v>17620</v>
      </c>
      <c r="E12" s="12">
        <v>39250</v>
      </c>
      <c r="F12" s="12"/>
      <c r="G12" s="12">
        <v>39250</v>
      </c>
    </row>
    <row r="13" spans="1:7" ht="14.25" x14ac:dyDescent="0.25">
      <c r="A13" s="2" t="s">
        <v>74</v>
      </c>
      <c r="B13" s="12">
        <v>5532</v>
      </c>
      <c r="C13" s="12">
        <v>16784</v>
      </c>
      <c r="D13" s="12">
        <v>35200</v>
      </c>
      <c r="E13" s="12">
        <v>57516</v>
      </c>
      <c r="F13" s="12"/>
      <c r="G13" s="12">
        <v>57516</v>
      </c>
    </row>
    <row r="14" spans="1:7" ht="14.25" x14ac:dyDescent="0.25">
      <c r="A14" s="2" t="s">
        <v>59</v>
      </c>
      <c r="B14" s="12">
        <v>294138</v>
      </c>
      <c r="C14" s="12">
        <v>185286</v>
      </c>
      <c r="D14" s="12">
        <v>224935</v>
      </c>
      <c r="E14" s="12">
        <v>704359</v>
      </c>
      <c r="F14" s="12">
        <v>65418</v>
      </c>
      <c r="G14" s="12">
        <v>769777</v>
      </c>
    </row>
    <row r="15" spans="1:7" ht="14.25" x14ac:dyDescent="0.25">
      <c r="A15" s="2" t="s">
        <v>62</v>
      </c>
      <c r="B15" s="12">
        <v>191628</v>
      </c>
      <c r="C15" s="12">
        <v>185675</v>
      </c>
      <c r="D15" s="12">
        <v>222681</v>
      </c>
      <c r="E15" s="12">
        <v>599984</v>
      </c>
      <c r="F15" s="12">
        <v>180468</v>
      </c>
      <c r="G15" s="12">
        <v>780452</v>
      </c>
    </row>
    <row r="16" spans="1:7" ht="14.25" x14ac:dyDescent="0.25">
      <c r="A16" s="2" t="s">
        <v>63</v>
      </c>
      <c r="B16" s="12">
        <v>177382</v>
      </c>
      <c r="C16" s="12">
        <v>190533</v>
      </c>
      <c r="D16" s="12">
        <v>159027</v>
      </c>
      <c r="E16" s="12">
        <v>526942</v>
      </c>
      <c r="F16" s="12">
        <v>166981</v>
      </c>
      <c r="G16" s="12">
        <v>693923</v>
      </c>
    </row>
    <row r="17" spans="1:7" ht="14.25" x14ac:dyDescent="0.25">
      <c r="A17" s="2" t="s">
        <v>61</v>
      </c>
      <c r="B17" s="12">
        <v>256095</v>
      </c>
      <c r="C17" s="12">
        <v>233435</v>
      </c>
      <c r="D17" s="12">
        <v>235761</v>
      </c>
      <c r="E17" s="12">
        <v>725291</v>
      </c>
      <c r="F17" s="12">
        <v>174996</v>
      </c>
      <c r="G17" s="12">
        <v>900287</v>
      </c>
    </row>
    <row r="18" spans="1:7" ht="14.25" x14ac:dyDescent="0.25">
      <c r="A18" s="2" t="s">
        <v>80</v>
      </c>
      <c r="B18" s="12">
        <v>4158</v>
      </c>
      <c r="C18" s="12">
        <v>13249</v>
      </c>
      <c r="D18" s="12">
        <v>13962</v>
      </c>
      <c r="E18" s="12">
        <v>31369</v>
      </c>
      <c r="F18" s="12"/>
      <c r="G18" s="12">
        <v>31369</v>
      </c>
    </row>
    <row r="19" spans="1:7" ht="14.25" x14ac:dyDescent="0.25">
      <c r="A19" s="2" t="s">
        <v>76</v>
      </c>
      <c r="B19" s="12">
        <v>17840</v>
      </c>
      <c r="C19" s="12">
        <v>11550</v>
      </c>
      <c r="D19" s="12">
        <v>4846</v>
      </c>
      <c r="E19" s="12">
        <v>34236</v>
      </c>
      <c r="F19" s="12">
        <v>21015</v>
      </c>
      <c r="G19" s="12">
        <v>55251</v>
      </c>
    </row>
    <row r="20" spans="1:7" ht="14.25" x14ac:dyDescent="0.25">
      <c r="A20" s="2" t="s">
        <v>65</v>
      </c>
      <c r="B20" s="12">
        <v>92684</v>
      </c>
      <c r="C20" s="12">
        <v>178254</v>
      </c>
      <c r="D20" s="12">
        <v>149551</v>
      </c>
      <c r="E20" s="12">
        <v>420489</v>
      </c>
      <c r="F20" s="12">
        <v>83490</v>
      </c>
      <c r="G20" s="12">
        <v>503979</v>
      </c>
    </row>
    <row r="21" spans="1:7" ht="14.25" x14ac:dyDescent="0.25">
      <c r="A21" s="2" t="s">
        <v>75</v>
      </c>
      <c r="B21" s="12">
        <v>1819</v>
      </c>
      <c r="C21" s="12">
        <v>19520</v>
      </c>
      <c r="D21" s="12">
        <v>25378</v>
      </c>
      <c r="E21" s="12">
        <v>46717</v>
      </c>
      <c r="F21" s="12"/>
      <c r="G21" s="12">
        <v>46717</v>
      </c>
    </row>
    <row r="22" spans="1:7" ht="14.25" x14ac:dyDescent="0.25">
      <c r="A22" s="2" t="s">
        <v>83</v>
      </c>
      <c r="B22" s="12">
        <v>17190</v>
      </c>
      <c r="C22" s="12">
        <v>14497</v>
      </c>
      <c r="D22" s="12">
        <v>31057</v>
      </c>
      <c r="E22" s="12">
        <v>62744</v>
      </c>
      <c r="F22" s="12"/>
      <c r="G22" s="12">
        <v>62744</v>
      </c>
    </row>
    <row r="23" spans="1:7" ht="14.25" x14ac:dyDescent="0.25">
      <c r="A23" s="2" t="s">
        <v>85</v>
      </c>
      <c r="B23" s="12">
        <v>3552</v>
      </c>
      <c r="C23" s="12"/>
      <c r="D23" s="12">
        <v>20212</v>
      </c>
      <c r="E23" s="12">
        <v>23764</v>
      </c>
      <c r="F23" s="12">
        <v>18552</v>
      </c>
      <c r="G23" s="12">
        <v>42316</v>
      </c>
    </row>
    <row r="24" spans="1:7" ht="14.25" x14ac:dyDescent="0.25">
      <c r="A24" s="2" t="s">
        <v>87</v>
      </c>
      <c r="B24" s="12">
        <v>5859</v>
      </c>
      <c r="C24" s="12">
        <v>2358</v>
      </c>
      <c r="D24" s="12">
        <v>22804</v>
      </c>
      <c r="E24" s="12">
        <v>31021</v>
      </c>
      <c r="F24" s="12"/>
      <c r="G24" s="12">
        <v>31021</v>
      </c>
    </row>
    <row r="25" spans="1:7" ht="14.25" x14ac:dyDescent="0.25">
      <c r="A25" s="2" t="s">
        <v>86</v>
      </c>
      <c r="B25" s="12">
        <v>12474</v>
      </c>
      <c r="C25" s="12">
        <v>17757</v>
      </c>
      <c r="D25" s="12">
        <v>30068</v>
      </c>
      <c r="E25" s="12">
        <v>60299</v>
      </c>
      <c r="F25" s="12">
        <v>24948</v>
      </c>
      <c r="G25" s="12">
        <v>85247</v>
      </c>
    </row>
    <row r="26" spans="1:7" ht="14.25" x14ac:dyDescent="0.25">
      <c r="A26" s="2" t="s">
        <v>68</v>
      </c>
      <c r="B26" s="12">
        <v>15312</v>
      </c>
      <c r="C26" s="12">
        <v>30104</v>
      </c>
      <c r="D26" s="12">
        <v>4614</v>
      </c>
      <c r="E26" s="12">
        <v>50030</v>
      </c>
      <c r="F26" s="12">
        <v>9228</v>
      </c>
      <c r="G26" s="12">
        <v>59258</v>
      </c>
    </row>
    <row r="27" spans="1:7" ht="14.25" x14ac:dyDescent="0.25">
      <c r="A27" s="2" t="s">
        <v>71</v>
      </c>
      <c r="B27" s="12">
        <v>14440</v>
      </c>
      <c r="C27" s="12">
        <v>22140</v>
      </c>
      <c r="D27" s="12">
        <v>36100</v>
      </c>
      <c r="E27" s="12">
        <v>72680</v>
      </c>
      <c r="F27" s="12"/>
      <c r="G27" s="12">
        <v>72680</v>
      </c>
    </row>
    <row r="28" spans="1:7" ht="14.25" x14ac:dyDescent="0.25">
      <c r="A28" s="2" t="s">
        <v>84</v>
      </c>
      <c r="B28" s="12">
        <v>8940</v>
      </c>
      <c r="C28" s="12">
        <v>4282</v>
      </c>
      <c r="D28" s="12">
        <v>21488</v>
      </c>
      <c r="E28" s="12">
        <v>34710</v>
      </c>
      <c r="F28" s="12"/>
      <c r="G28" s="12">
        <v>34710</v>
      </c>
    </row>
    <row r="29" spans="1:7" ht="14.25" x14ac:dyDescent="0.25">
      <c r="A29" s="2" t="s">
        <v>78</v>
      </c>
      <c r="B29" s="12">
        <v>13853</v>
      </c>
      <c r="C29" s="12">
        <v>4754</v>
      </c>
      <c r="D29" s="12">
        <v>19544</v>
      </c>
      <c r="E29" s="12">
        <v>38151</v>
      </c>
      <c r="F29" s="12">
        <v>21730</v>
      </c>
      <c r="G29" s="12">
        <v>59881</v>
      </c>
    </row>
    <row r="30" spans="1:7" ht="14.25" x14ac:dyDescent="0.25">
      <c r="A30" s="2" t="s">
        <v>66</v>
      </c>
      <c r="B30" s="12">
        <v>142412</v>
      </c>
      <c r="C30" s="12">
        <v>182755</v>
      </c>
      <c r="D30" s="12">
        <v>173770</v>
      </c>
      <c r="E30" s="12">
        <v>498937</v>
      </c>
      <c r="F30" s="12"/>
      <c r="G30" s="12">
        <v>498937</v>
      </c>
    </row>
    <row r="31" spans="1:7" ht="14.25" x14ac:dyDescent="0.25">
      <c r="A31" s="2" t="s">
        <v>67</v>
      </c>
      <c r="B31" s="12">
        <v>114222</v>
      </c>
      <c r="C31" s="12">
        <v>98527</v>
      </c>
      <c r="D31" s="12">
        <v>165727</v>
      </c>
      <c r="E31" s="12">
        <v>378476</v>
      </c>
      <c r="F31" s="12">
        <v>77326</v>
      </c>
      <c r="G31" s="12">
        <v>455802</v>
      </c>
    </row>
    <row r="32" spans="1:7" ht="14.25" x14ac:dyDescent="0.25">
      <c r="A32" s="2" t="s">
        <v>60</v>
      </c>
      <c r="B32" s="12">
        <v>276847</v>
      </c>
      <c r="C32" s="12">
        <v>944558</v>
      </c>
      <c r="D32" s="12">
        <v>266971</v>
      </c>
      <c r="E32" s="12">
        <v>1488376</v>
      </c>
      <c r="F32" s="12">
        <v>293626</v>
      </c>
      <c r="G32" s="12">
        <v>1782002</v>
      </c>
    </row>
    <row r="33" spans="1:7" ht="14.25" x14ac:dyDescent="0.25">
      <c r="A33" s="2" t="s">
        <v>43</v>
      </c>
      <c r="B33" s="12">
        <v>2059393</v>
      </c>
      <c r="C33" s="12">
        <v>2761535</v>
      </c>
      <c r="D33" s="12">
        <v>2312598</v>
      </c>
      <c r="E33" s="12">
        <v>7133526</v>
      </c>
      <c r="F33" s="12">
        <v>1333430</v>
      </c>
      <c r="G33" s="12">
        <v>8466956</v>
      </c>
    </row>
    <row r="34" spans="1:7" ht="14.25" x14ac:dyDescent="0.25"/>
    <row r="35" spans="1:7" ht="14.25" x14ac:dyDescent="0.25"/>
    <row r="36" spans="1:7" ht="14.25" x14ac:dyDescent="0.25"/>
    <row r="37" spans="1:7" ht="14.25" x14ac:dyDescent="0.25"/>
    <row r="38" spans="1:7" ht="14.25" x14ac:dyDescent="0.25"/>
    <row r="39" spans="1:7" ht="14.25" x14ac:dyDescent="0.25"/>
    <row r="40" spans="1:7" ht="14.25" x14ac:dyDescent="0.25"/>
    <row r="41" spans="1:7" ht="14.25" x14ac:dyDescent="0.25"/>
    <row r="42" spans="1:7" ht="14.25" x14ac:dyDescent="0.25"/>
    <row r="43" spans="1:7" ht="14.25" x14ac:dyDescent="0.25"/>
    <row r="44" spans="1:7" ht="14.25" x14ac:dyDescent="0.25"/>
    <row r="45" spans="1:7" ht="14.25" x14ac:dyDescent="0.25"/>
    <row r="46" spans="1:7" ht="14.25" x14ac:dyDescent="0.25"/>
    <row r="47" spans="1:7" ht="14.25" x14ac:dyDescent="0.25"/>
    <row r="48" spans="1:7" ht="14.25" x14ac:dyDescent="0.25"/>
    <row r="49" ht="14.25" x14ac:dyDescent="0.25"/>
    <row r="50" ht="14.25" x14ac:dyDescent="0.25"/>
    <row r="51" ht="14.25" x14ac:dyDescent="0.25"/>
    <row r="52" ht="14.25" x14ac:dyDescent="0.25"/>
    <row r="53" ht="14.25" x14ac:dyDescent="0.25"/>
    <row r="54" ht="14.25" x14ac:dyDescent="0.25"/>
    <row r="55" ht="14.25" x14ac:dyDescent="0.25"/>
    <row r="56" ht="14.25" x14ac:dyDescent="0.25"/>
    <row r="57" ht="14.25" x14ac:dyDescent="0.25"/>
    <row r="58" ht="14.25" x14ac:dyDescent="0.25"/>
    <row r="59" ht="14.25" x14ac:dyDescent="0.25"/>
    <row r="60" ht="14.25" x14ac:dyDescent="0.25"/>
    <row r="61" ht="14.25" x14ac:dyDescent="0.25"/>
    <row r="62" ht="14.25" x14ac:dyDescent="0.25"/>
    <row r="63" ht="14.25" x14ac:dyDescent="0.25"/>
    <row r="64" ht="14.25" x14ac:dyDescent="0.25"/>
    <row r="65" ht="14.25" x14ac:dyDescent="0.25"/>
    <row r="66" ht="14.25" x14ac:dyDescent="0.25"/>
    <row r="67" ht="14.25" x14ac:dyDescent="0.25"/>
    <row r="68" ht="14.25" x14ac:dyDescent="0.25"/>
    <row r="69" ht="14.25" x14ac:dyDescent="0.25"/>
    <row r="70" ht="14.25" x14ac:dyDescent="0.25"/>
    <row r="71" ht="14.25" x14ac:dyDescent="0.25"/>
    <row r="72" ht="14.25" x14ac:dyDescent="0.25"/>
    <row r="73" ht="14.25" x14ac:dyDescent="0.25"/>
    <row r="74" ht="14.25" x14ac:dyDescent="0.25"/>
    <row r="75" ht="14.25" x14ac:dyDescent="0.25"/>
    <row r="76" ht="14.25" x14ac:dyDescent="0.25"/>
    <row r="77" ht="14.25" x14ac:dyDescent="0.25"/>
    <row r="78" ht="14.25" x14ac:dyDescent="0.25"/>
    <row r="79" ht="14.25" x14ac:dyDescent="0.25"/>
    <row r="80" ht="14.25" x14ac:dyDescent="0.25"/>
    <row r="81" ht="14.25" x14ac:dyDescent="0.25"/>
    <row r="82" ht="14.25" x14ac:dyDescent="0.25"/>
    <row r="83" ht="14.25" x14ac:dyDescent="0.25"/>
    <row r="84" ht="14.25" x14ac:dyDescent="0.25"/>
    <row r="85" ht="14.25" x14ac:dyDescent="0.25"/>
    <row r="86" ht="14.25" x14ac:dyDescent="0.25"/>
    <row r="87" ht="14.25" x14ac:dyDescent="0.25"/>
    <row r="88" ht="14.25" x14ac:dyDescent="0.25"/>
    <row r="89" ht="14.25" x14ac:dyDescent="0.25"/>
    <row r="90" ht="14.25" x14ac:dyDescent="0.25"/>
    <row r="91" ht="14.25" x14ac:dyDescent="0.25"/>
    <row r="92" ht="14.25" x14ac:dyDescent="0.25"/>
    <row r="93" ht="14.25" x14ac:dyDescent="0.25"/>
    <row r="94" ht="14.25" x14ac:dyDescent="0.25"/>
    <row r="95" ht="14.25" x14ac:dyDescent="0.25"/>
    <row r="96" ht="14.25" x14ac:dyDescent="0.25"/>
    <row r="97" ht="14.25" x14ac:dyDescent="0.25"/>
    <row r="98" ht="14.25" x14ac:dyDescent="0.25"/>
    <row r="99" ht="14.25" x14ac:dyDescent="0.25"/>
    <row r="100" ht="14.25" x14ac:dyDescent="0.25"/>
    <row r="101" ht="14.25" x14ac:dyDescent="0.25"/>
    <row r="102" ht="14.25" x14ac:dyDescent="0.25"/>
    <row r="103" ht="14.25" x14ac:dyDescent="0.25"/>
    <row r="104" ht="14.25" x14ac:dyDescent="0.25"/>
    <row r="105" ht="14.25" x14ac:dyDescent="0.25"/>
    <row r="106" ht="14.25" x14ac:dyDescent="0.25"/>
    <row r="107" ht="14.25" x14ac:dyDescent="0.25"/>
    <row r="108" ht="14.25" x14ac:dyDescent="0.25"/>
    <row r="109" ht="14.25" x14ac:dyDescent="0.25"/>
    <row r="110" ht="14.25" x14ac:dyDescent="0.25"/>
    <row r="111" ht="14.25" x14ac:dyDescent="0.25"/>
    <row r="112" ht="14.25" x14ac:dyDescent="0.25"/>
    <row r="113" ht="14.25" x14ac:dyDescent="0.25"/>
    <row r="114" ht="14.25" x14ac:dyDescent="0.25"/>
    <row r="115" ht="14.25" x14ac:dyDescent="0.25"/>
    <row r="116" ht="14.25" x14ac:dyDescent="0.25"/>
    <row r="117" ht="14.25" x14ac:dyDescent="0.25"/>
    <row r="118" ht="14.25" x14ac:dyDescent="0.25"/>
    <row r="119" ht="14.25" x14ac:dyDescent="0.25"/>
    <row r="120" ht="14.25" x14ac:dyDescent="0.25"/>
    <row r="121" ht="14.25" x14ac:dyDescent="0.25"/>
    <row r="122" ht="14.25" x14ac:dyDescent="0.25"/>
    <row r="123" ht="14.25" x14ac:dyDescent="0.25"/>
    <row r="124" ht="14.25" x14ac:dyDescent="0.25"/>
    <row r="125" ht="14.25" x14ac:dyDescent="0.25"/>
    <row r="126" ht="14.25" x14ac:dyDescent="0.25"/>
    <row r="127" ht="14.25" x14ac:dyDescent="0.25"/>
    <row r="128" ht="14.25" x14ac:dyDescent="0.25"/>
    <row r="129" ht="14.25" x14ac:dyDescent="0.25"/>
    <row r="130" ht="14.25" x14ac:dyDescent="0.25"/>
    <row r="131" ht="14.25" x14ac:dyDescent="0.25"/>
    <row r="132" ht="14.25" x14ac:dyDescent="0.25"/>
    <row r="133" ht="14.25" x14ac:dyDescent="0.25"/>
    <row r="134" ht="14.25" x14ac:dyDescent="0.25"/>
    <row r="135" ht="14.25" x14ac:dyDescent="0.25"/>
    <row r="136" ht="14.25" x14ac:dyDescent="0.25"/>
    <row r="137" ht="14.25" x14ac:dyDescent="0.25"/>
    <row r="138" ht="14.25" x14ac:dyDescent="0.25"/>
    <row r="139" ht="14.25" x14ac:dyDescent="0.25"/>
    <row r="140" ht="14.25" x14ac:dyDescent="0.25"/>
    <row r="141" ht="14.25" x14ac:dyDescent="0.25"/>
    <row r="142" ht="14.25" x14ac:dyDescent="0.25"/>
    <row r="143" ht="14.25" x14ac:dyDescent="0.25"/>
    <row r="144" ht="14.25" x14ac:dyDescent="0.25"/>
    <row r="145" ht="14.25" x14ac:dyDescent="0.25"/>
    <row r="146" ht="14.25" x14ac:dyDescent="0.25"/>
    <row r="147" ht="14.25" x14ac:dyDescent="0.25"/>
    <row r="148" ht="14.25" x14ac:dyDescent="0.25"/>
    <row r="149" ht="14.25" x14ac:dyDescent="0.25"/>
    <row r="150" ht="14.25" x14ac:dyDescent="0.25"/>
    <row r="151" ht="14.25" x14ac:dyDescent="0.25"/>
    <row r="152" ht="14.25" x14ac:dyDescent="0.25"/>
    <row r="153" ht="14.25" x14ac:dyDescent="0.25"/>
    <row r="154" ht="14.25" x14ac:dyDescent="0.25"/>
    <row r="155" ht="14.25" x14ac:dyDescent="0.25"/>
    <row r="156" ht="14.25" x14ac:dyDescent="0.25"/>
    <row r="157" ht="14.25" x14ac:dyDescent="0.25"/>
    <row r="158" ht="14.25" x14ac:dyDescent="0.25"/>
    <row r="159" ht="14.25" x14ac:dyDescent="0.25"/>
    <row r="160" ht="14.25" x14ac:dyDescent="0.25"/>
    <row r="161" ht="14.25" x14ac:dyDescent="0.25"/>
    <row r="162" ht="14.25" x14ac:dyDescent="0.25"/>
    <row r="163" ht="14.25" x14ac:dyDescent="0.25"/>
    <row r="164" ht="14.25" x14ac:dyDescent="0.25"/>
    <row r="165" ht="14.25" x14ac:dyDescent="0.25"/>
    <row r="166" ht="14.25" x14ac:dyDescent="0.25"/>
    <row r="167" ht="14.25" x14ac:dyDescent="0.25"/>
    <row r="168" ht="14.25" x14ac:dyDescent="0.25"/>
    <row r="169" ht="14.25" x14ac:dyDescent="0.25"/>
    <row r="170" ht="14.25" x14ac:dyDescent="0.25"/>
    <row r="171" ht="14.25" x14ac:dyDescent="0.25"/>
    <row r="172" ht="14.25" x14ac:dyDescent="0.25"/>
    <row r="173" ht="14.25" x14ac:dyDescent="0.25"/>
    <row r="174" ht="14.25" x14ac:dyDescent="0.25"/>
    <row r="175" ht="14.25" x14ac:dyDescent="0.25"/>
    <row r="176" ht="14.25" x14ac:dyDescent="0.25"/>
    <row r="177" ht="14.25" x14ac:dyDescent="0.25"/>
    <row r="178" ht="14.25" x14ac:dyDescent="0.25"/>
    <row r="179" ht="14.25" x14ac:dyDescent="0.25"/>
    <row r="180" ht="14.25" x14ac:dyDescent="0.25"/>
    <row r="181" ht="14.25" x14ac:dyDescent="0.25"/>
    <row r="182" ht="14.25" x14ac:dyDescent="0.25"/>
    <row r="183" ht="14.25" x14ac:dyDescent="0.25"/>
    <row r="184" ht="14.25" x14ac:dyDescent="0.25"/>
    <row r="185" ht="14.25" x14ac:dyDescent="0.25"/>
    <row r="186" ht="14.25" x14ac:dyDescent="0.25"/>
    <row r="187" ht="14.25" x14ac:dyDescent="0.25"/>
    <row r="188" ht="14.25" x14ac:dyDescent="0.25"/>
    <row r="189" ht="14.25" x14ac:dyDescent="0.25"/>
    <row r="190" ht="14.25" x14ac:dyDescent="0.25"/>
    <row r="191" ht="14.25" x14ac:dyDescent="0.25"/>
    <row r="192" ht="14.25" x14ac:dyDescent="0.25"/>
    <row r="193" ht="14.25" x14ac:dyDescent="0.25"/>
    <row r="194" ht="14.25" x14ac:dyDescent="0.25"/>
    <row r="195" ht="14.25" x14ac:dyDescent="0.25"/>
    <row r="196" ht="14.25" x14ac:dyDescent="0.25"/>
    <row r="197" ht="14.25" x14ac:dyDescent="0.25"/>
    <row r="198" ht="14.25" x14ac:dyDescent="0.25"/>
    <row r="199" ht="14.25" x14ac:dyDescent="0.25"/>
    <row r="200" ht="14.25" x14ac:dyDescent="0.25"/>
    <row r="201" ht="14.25" x14ac:dyDescent="0.25"/>
    <row r="202" ht="14.25" x14ac:dyDescent="0.25"/>
    <row r="203" ht="14.25" x14ac:dyDescent="0.25"/>
    <row r="204" ht="14.25" x14ac:dyDescent="0.25"/>
    <row r="205" ht="14.25" x14ac:dyDescent="0.25"/>
    <row r="206" ht="14.25" x14ac:dyDescent="0.25"/>
    <row r="207" ht="14.25" x14ac:dyDescent="0.25"/>
    <row r="208" ht="14.25" x14ac:dyDescent="0.25"/>
    <row r="209" ht="14.25" x14ac:dyDescent="0.25"/>
    <row r="210" ht="14.25" x14ac:dyDescent="0.25"/>
    <row r="211" ht="14.25" x14ac:dyDescent="0.25"/>
    <row r="212" ht="14.25" x14ac:dyDescent="0.25"/>
    <row r="213" ht="14.25" x14ac:dyDescent="0.25"/>
    <row r="214" ht="14.25" x14ac:dyDescent="0.25"/>
    <row r="215" ht="14.25" x14ac:dyDescent="0.25"/>
    <row r="216" ht="14.25" x14ac:dyDescent="0.25"/>
    <row r="217" ht="14.25" x14ac:dyDescent="0.25"/>
    <row r="218" ht="14.25" x14ac:dyDescent="0.25"/>
    <row r="219" ht="14.25" x14ac:dyDescent="0.25"/>
    <row r="220" ht="14.25" x14ac:dyDescent="0.25"/>
    <row r="221" ht="14.25" x14ac:dyDescent="0.25"/>
    <row r="222" ht="14.25" x14ac:dyDescent="0.25"/>
    <row r="223" ht="14.25" x14ac:dyDescent="0.25"/>
    <row r="224" ht="14.25" x14ac:dyDescent="0.25"/>
    <row r="225" ht="14.25" x14ac:dyDescent="0.25"/>
    <row r="226" ht="14.25" x14ac:dyDescent="0.25"/>
    <row r="227" ht="14.25" x14ac:dyDescent="0.25"/>
    <row r="228" ht="14.25" x14ac:dyDescent="0.25"/>
    <row r="229" ht="14.25" x14ac:dyDescent="0.25"/>
    <row r="230" ht="14.25" x14ac:dyDescent="0.25"/>
    <row r="231" ht="14.25" x14ac:dyDescent="0.25"/>
    <row r="232" ht="14.25" x14ac:dyDescent="0.25"/>
    <row r="233" ht="14.25" x14ac:dyDescent="0.25"/>
    <row r="234" ht="14.25" x14ac:dyDescent="0.25"/>
    <row r="235" ht="14.25" x14ac:dyDescent="0.25"/>
    <row r="236" ht="14.25" x14ac:dyDescent="0.25"/>
    <row r="237" ht="14.25" x14ac:dyDescent="0.25"/>
    <row r="238" ht="14.25" x14ac:dyDescent="0.25"/>
    <row r="239" ht="14.25" x14ac:dyDescent="0.25"/>
    <row r="240" ht="14.25" x14ac:dyDescent="0.25"/>
    <row r="241" ht="14.25" x14ac:dyDescent="0.25"/>
    <row r="242" ht="14.25" x14ac:dyDescent="0.25"/>
    <row r="243" ht="14.25" x14ac:dyDescent="0.25"/>
    <row r="244" ht="14.25" x14ac:dyDescent="0.25"/>
    <row r="245" ht="14.25" x14ac:dyDescent="0.25"/>
    <row r="246" ht="14.25" x14ac:dyDescent="0.25"/>
    <row r="247" ht="14.25" x14ac:dyDescent="0.25"/>
    <row r="248" ht="14.25" x14ac:dyDescent="0.25"/>
    <row r="249" ht="14.25" x14ac:dyDescent="0.25"/>
    <row r="250" ht="14.25" x14ac:dyDescent="0.25"/>
    <row r="251" ht="14.25" x14ac:dyDescent="0.25"/>
    <row r="252" ht="14.25" x14ac:dyDescent="0.25"/>
    <row r="253" ht="14.25" x14ac:dyDescent="0.25"/>
    <row r="254" ht="14.25" x14ac:dyDescent="0.25"/>
    <row r="255" ht="14.25" x14ac:dyDescent="0.25"/>
    <row r="256" ht="14.25" x14ac:dyDescent="0.25"/>
    <row r="257" ht="14.25" x14ac:dyDescent="0.25"/>
    <row r="258" ht="14.25" x14ac:dyDescent="0.25"/>
    <row r="259" ht="14.25" x14ac:dyDescent="0.25"/>
    <row r="260" ht="14.25" x14ac:dyDescent="0.25"/>
    <row r="261" ht="14.25" x14ac:dyDescent="0.25"/>
    <row r="262" ht="14.25" x14ac:dyDescent="0.25"/>
    <row r="263" ht="14.25" x14ac:dyDescent="0.25"/>
    <row r="264" ht="14.25" x14ac:dyDescent="0.25"/>
    <row r="265" ht="14.25" x14ac:dyDescent="0.25"/>
    <row r="266" ht="14.25" x14ac:dyDescent="0.25"/>
    <row r="267" ht="14.25" x14ac:dyDescent="0.25"/>
    <row r="268" ht="14.25" x14ac:dyDescent="0.25"/>
    <row r="269" ht="14.25" x14ac:dyDescent="0.25"/>
    <row r="270" ht="14.25" x14ac:dyDescent="0.25"/>
    <row r="271" ht="14.25" x14ac:dyDescent="0.25"/>
    <row r="272" ht="14.25" x14ac:dyDescent="0.25"/>
    <row r="273" ht="14.25" x14ac:dyDescent="0.25"/>
    <row r="274" ht="14.25" x14ac:dyDescent="0.25"/>
    <row r="275" ht="14.25" x14ac:dyDescent="0.25"/>
    <row r="276" ht="14.25" x14ac:dyDescent="0.25"/>
    <row r="277" ht="14.25" x14ac:dyDescent="0.25"/>
    <row r="278" ht="14.25" x14ac:dyDescent="0.25"/>
    <row r="279" ht="14.25" x14ac:dyDescent="0.25"/>
    <row r="280" ht="14.25" x14ac:dyDescent="0.25"/>
    <row r="281" ht="14.25" x14ac:dyDescent="0.25"/>
    <row r="282" ht="14.25" x14ac:dyDescent="0.25"/>
    <row r="283" ht="14.25" x14ac:dyDescent="0.25"/>
    <row r="284" ht="14.25" x14ac:dyDescent="0.25"/>
    <row r="285" ht="14.25" x14ac:dyDescent="0.25"/>
    <row r="286" ht="14.25" x14ac:dyDescent="0.25"/>
    <row r="287" ht="14.25" x14ac:dyDescent="0.25"/>
    <row r="288" ht="14.25" x14ac:dyDescent="0.25"/>
    <row r="289" ht="14.25" x14ac:dyDescent="0.25"/>
    <row r="290" ht="14.25" x14ac:dyDescent="0.25"/>
    <row r="291" ht="14.25" x14ac:dyDescent="0.25"/>
    <row r="292" ht="14.25" x14ac:dyDescent="0.25"/>
    <row r="293" ht="14.25" x14ac:dyDescent="0.25"/>
    <row r="294" ht="14.25" x14ac:dyDescent="0.25"/>
    <row r="295" ht="14.25" x14ac:dyDescent="0.25"/>
    <row r="296" ht="14.25" x14ac:dyDescent="0.25"/>
    <row r="297" ht="14.25" x14ac:dyDescent="0.25"/>
    <row r="298" ht="14.25" x14ac:dyDescent="0.25"/>
    <row r="299" ht="14.25" x14ac:dyDescent="0.25"/>
    <row r="300" ht="14.25" x14ac:dyDescent="0.25"/>
    <row r="301" ht="14.25" x14ac:dyDescent="0.25"/>
    <row r="302" ht="14.25" x14ac:dyDescent="0.25"/>
    <row r="303" ht="14.25" x14ac:dyDescent="0.25"/>
    <row r="304" ht="14.25" x14ac:dyDescent="0.25"/>
    <row r="305" ht="14.25" x14ac:dyDescent="0.25"/>
    <row r="306" ht="14.25" x14ac:dyDescent="0.25"/>
    <row r="307" ht="14.25" x14ac:dyDescent="0.25"/>
    <row r="308" ht="14.25" x14ac:dyDescent="0.25"/>
    <row r="309" ht="14.25" x14ac:dyDescent="0.25"/>
    <row r="310" ht="14.25" x14ac:dyDescent="0.25"/>
    <row r="311" ht="14.25" x14ac:dyDescent="0.25"/>
    <row r="312" ht="14.25" x14ac:dyDescent="0.25"/>
    <row r="313" ht="14.25" x14ac:dyDescent="0.25"/>
    <row r="314" ht="14.25" x14ac:dyDescent="0.25"/>
    <row r="315" ht="14.25" x14ac:dyDescent="0.25"/>
    <row r="316" ht="14.25" x14ac:dyDescent="0.25"/>
    <row r="317" ht="14.25" x14ac:dyDescent="0.25"/>
    <row r="318" ht="14.25" x14ac:dyDescent="0.25"/>
    <row r="319" ht="14.25" x14ac:dyDescent="0.25"/>
    <row r="320" ht="14.25" x14ac:dyDescent="0.25"/>
    <row r="321" ht="14.25" x14ac:dyDescent="0.25"/>
    <row r="322" ht="14.25" x14ac:dyDescent="0.25"/>
    <row r="323" ht="14.25" x14ac:dyDescent="0.25"/>
    <row r="324" ht="14.25" x14ac:dyDescent="0.25"/>
    <row r="325" ht="14.25" x14ac:dyDescent="0.25"/>
    <row r="326" ht="14.25" x14ac:dyDescent="0.25"/>
    <row r="327" ht="14.25" x14ac:dyDescent="0.25"/>
    <row r="328" ht="14.25" x14ac:dyDescent="0.25"/>
    <row r="329" ht="14.25" x14ac:dyDescent="0.25"/>
    <row r="330" ht="14.25" x14ac:dyDescent="0.25"/>
    <row r="331" ht="14.25" x14ac:dyDescent="0.25"/>
    <row r="332" ht="14.25" x14ac:dyDescent="0.25"/>
    <row r="333" ht="14.25" x14ac:dyDescent="0.25"/>
    <row r="334" ht="14.25" x14ac:dyDescent="0.25"/>
    <row r="335" ht="14.25" x14ac:dyDescent="0.25"/>
    <row r="336" ht="14.25" x14ac:dyDescent="0.25"/>
    <row r="337" ht="14.25" x14ac:dyDescent="0.25"/>
    <row r="338" ht="14.25" x14ac:dyDescent="0.25"/>
    <row r="339" ht="14.25" x14ac:dyDescent="0.25"/>
    <row r="340" ht="14.25" x14ac:dyDescent="0.25"/>
    <row r="341" ht="14.25" x14ac:dyDescent="0.25"/>
    <row r="342" ht="14.25" x14ac:dyDescent="0.25"/>
    <row r="343" ht="14.25" x14ac:dyDescent="0.25"/>
    <row r="344" ht="14.25" x14ac:dyDescent="0.25"/>
    <row r="345" ht="14.25" x14ac:dyDescent="0.25"/>
    <row r="346" ht="14.25" x14ac:dyDescent="0.25"/>
    <row r="347" ht="14.25" x14ac:dyDescent="0.25"/>
    <row r="348" ht="14.25" x14ac:dyDescent="0.25"/>
    <row r="349" ht="14.25" x14ac:dyDescent="0.25"/>
    <row r="350" ht="14.25" x14ac:dyDescent="0.25"/>
    <row r="351" ht="14.25" x14ac:dyDescent="0.25"/>
    <row r="352" ht="14.25" x14ac:dyDescent="0.25"/>
    <row r="353" ht="14.25" x14ac:dyDescent="0.25"/>
    <row r="354" ht="14.25" x14ac:dyDescent="0.25"/>
    <row r="355" ht="14.25" x14ac:dyDescent="0.25"/>
    <row r="356" ht="14.25" x14ac:dyDescent="0.25"/>
    <row r="357" ht="14.25" x14ac:dyDescent="0.25"/>
    <row r="358" ht="14.25" x14ac:dyDescent="0.25"/>
    <row r="359" ht="14.25" x14ac:dyDescent="0.25"/>
    <row r="360" ht="14.25" x14ac:dyDescent="0.25"/>
    <row r="361" ht="14.25" x14ac:dyDescent="0.25"/>
    <row r="362" ht="14.25" x14ac:dyDescent="0.25"/>
    <row r="363" ht="14.25" x14ac:dyDescent="0.25"/>
    <row r="364" ht="14.25" x14ac:dyDescent="0.25"/>
    <row r="365" ht="14.25" x14ac:dyDescent="0.25"/>
    <row r="366" ht="14.25" x14ac:dyDescent="0.25"/>
    <row r="367" ht="14.25" x14ac:dyDescent="0.25"/>
    <row r="368" ht="14.25" x14ac:dyDescent="0.25"/>
    <row r="369" ht="14.25" x14ac:dyDescent="0.25"/>
    <row r="370" ht="14.25" x14ac:dyDescent="0.25"/>
    <row r="371" ht="14.25" x14ac:dyDescent="0.25"/>
    <row r="372" ht="14.25" x14ac:dyDescent="0.25"/>
    <row r="373" ht="14.25" x14ac:dyDescent="0.25"/>
    <row r="374" ht="14.25" x14ac:dyDescent="0.25"/>
    <row r="375" ht="14.25" x14ac:dyDescent="0.25"/>
    <row r="376" ht="14.25" x14ac:dyDescent="0.25"/>
    <row r="377" ht="14.25" x14ac:dyDescent="0.25"/>
    <row r="378" ht="14.25" x14ac:dyDescent="0.25"/>
    <row r="379" ht="14.25" x14ac:dyDescent="0.25"/>
    <row r="380" ht="14.25" x14ac:dyDescent="0.25"/>
    <row r="381" ht="14.25" x14ac:dyDescent="0.25"/>
    <row r="382" ht="14.25" x14ac:dyDescent="0.25"/>
    <row r="383" ht="14.25" x14ac:dyDescent="0.25"/>
    <row r="384" ht="14.25" x14ac:dyDescent="0.25"/>
    <row r="385" ht="14.25" x14ac:dyDescent="0.25"/>
    <row r="386" ht="14.25" x14ac:dyDescent="0.25"/>
    <row r="387" ht="14.25" x14ac:dyDescent="0.25"/>
    <row r="388" ht="14.25" x14ac:dyDescent="0.25"/>
    <row r="389" ht="14.25" x14ac:dyDescent="0.25"/>
    <row r="390" ht="14.25" x14ac:dyDescent="0.25"/>
    <row r="391" ht="14.25" x14ac:dyDescent="0.25"/>
    <row r="392" ht="14.25" x14ac:dyDescent="0.25"/>
    <row r="393" ht="14.25" x14ac:dyDescent="0.25"/>
    <row r="394" ht="14.25" x14ac:dyDescent="0.25"/>
    <row r="395" ht="14.25" x14ac:dyDescent="0.25"/>
    <row r="396" ht="14.25" x14ac:dyDescent="0.25"/>
    <row r="397" ht="14.25" x14ac:dyDescent="0.25"/>
    <row r="398" ht="14.25" x14ac:dyDescent="0.25"/>
    <row r="399" ht="14.25" x14ac:dyDescent="0.25"/>
    <row r="400" ht="14.25" x14ac:dyDescent="0.25"/>
    <row r="401" ht="14.25" x14ac:dyDescent="0.25"/>
    <row r="402" ht="14.25" x14ac:dyDescent="0.25"/>
    <row r="403" ht="14.25" x14ac:dyDescent="0.25"/>
    <row r="404" ht="14.25" x14ac:dyDescent="0.25"/>
    <row r="405" ht="14.25" x14ac:dyDescent="0.25"/>
    <row r="406" ht="14.25" x14ac:dyDescent="0.25"/>
    <row r="407" ht="14.25" x14ac:dyDescent="0.25"/>
    <row r="408" ht="14.25" x14ac:dyDescent="0.25"/>
    <row r="409" ht="14.25" x14ac:dyDescent="0.25"/>
    <row r="410" ht="14.25" x14ac:dyDescent="0.25"/>
    <row r="411" ht="14.25" x14ac:dyDescent="0.25"/>
    <row r="412" ht="14.25" x14ac:dyDescent="0.25"/>
    <row r="413" ht="14.25" x14ac:dyDescent="0.25"/>
    <row r="414" ht="14.25" x14ac:dyDescent="0.25"/>
    <row r="415" ht="14.25" x14ac:dyDescent="0.25"/>
    <row r="416" ht="14.25" x14ac:dyDescent="0.25"/>
    <row r="417" ht="14.25" x14ac:dyDescent="0.25"/>
    <row r="418" ht="14.25" x14ac:dyDescent="0.25"/>
    <row r="419" ht="14.25" x14ac:dyDescent="0.25"/>
    <row r="420" ht="14.25" x14ac:dyDescent="0.25"/>
    <row r="421" ht="14.25" x14ac:dyDescent="0.25"/>
    <row r="422" ht="14.25" x14ac:dyDescent="0.25"/>
    <row r="423" ht="14.25" x14ac:dyDescent="0.25"/>
    <row r="424" ht="14.25" x14ac:dyDescent="0.25"/>
    <row r="425" ht="14.25" x14ac:dyDescent="0.25"/>
    <row r="426" ht="14.25" x14ac:dyDescent="0.25"/>
    <row r="427" ht="14.25" x14ac:dyDescent="0.25"/>
    <row r="428" ht="14.25" x14ac:dyDescent="0.25"/>
    <row r="429" ht="14.25" x14ac:dyDescent="0.25"/>
    <row r="430" ht="14.25" x14ac:dyDescent="0.25"/>
    <row r="431" ht="14.25" x14ac:dyDescent="0.25"/>
    <row r="432" ht="14.25" x14ac:dyDescent="0.25"/>
    <row r="433" ht="14.25" x14ac:dyDescent="0.25"/>
    <row r="434" ht="14.25" x14ac:dyDescent="0.25"/>
    <row r="435" ht="14.25" x14ac:dyDescent="0.25"/>
    <row r="436" ht="14.25" x14ac:dyDescent="0.25"/>
    <row r="437" ht="14.25" x14ac:dyDescent="0.25"/>
    <row r="438" ht="14.25" x14ac:dyDescent="0.25"/>
    <row r="439" ht="14.25" x14ac:dyDescent="0.25"/>
    <row r="440" ht="14.25" x14ac:dyDescent="0.25"/>
    <row r="441" ht="14.25" x14ac:dyDescent="0.25"/>
    <row r="442" ht="14.25" x14ac:dyDescent="0.25"/>
    <row r="443" ht="14.25" x14ac:dyDescent="0.25"/>
    <row r="444" ht="14.25" x14ac:dyDescent="0.25"/>
    <row r="445" ht="14.25" x14ac:dyDescent="0.25"/>
    <row r="446" ht="14.25" x14ac:dyDescent="0.25"/>
    <row r="447" ht="14.25" x14ac:dyDescent="0.25"/>
    <row r="448" ht="14.25" x14ac:dyDescent="0.25"/>
    <row r="449" ht="14.25" x14ac:dyDescent="0.25"/>
    <row r="450" ht="14.25" x14ac:dyDescent="0.25"/>
    <row r="451" ht="14.25" x14ac:dyDescent="0.25"/>
    <row r="452" ht="14.25" x14ac:dyDescent="0.25"/>
    <row r="453" ht="14.25" x14ac:dyDescent="0.25"/>
    <row r="454" ht="14.25" x14ac:dyDescent="0.25"/>
    <row r="455" ht="14.25" x14ac:dyDescent="0.25"/>
    <row r="456" ht="14.25" x14ac:dyDescent="0.25"/>
    <row r="457" ht="14.25" x14ac:dyDescent="0.25"/>
    <row r="458" ht="14.25" x14ac:dyDescent="0.25"/>
    <row r="459" ht="14.25" x14ac:dyDescent="0.25"/>
    <row r="460" ht="14.25" x14ac:dyDescent="0.25"/>
    <row r="461" ht="14.25" x14ac:dyDescent="0.25"/>
    <row r="462" ht="14.25" x14ac:dyDescent="0.25"/>
    <row r="463" ht="14.25" x14ac:dyDescent="0.25"/>
    <row r="464" ht="14.25" x14ac:dyDescent="0.25"/>
    <row r="465" ht="14.25" x14ac:dyDescent="0.25"/>
    <row r="466" ht="14.25" x14ac:dyDescent="0.25"/>
    <row r="467" ht="14.25" x14ac:dyDescent="0.25"/>
    <row r="468" ht="14.25" x14ac:dyDescent="0.25"/>
    <row r="469" ht="14.25" x14ac:dyDescent="0.25"/>
    <row r="470" ht="14.25" x14ac:dyDescent="0.25"/>
    <row r="471" ht="14.25" x14ac:dyDescent="0.25"/>
    <row r="472" ht="14.25" x14ac:dyDescent="0.25"/>
    <row r="473" ht="14.25" x14ac:dyDescent="0.25"/>
    <row r="474" ht="14.25" x14ac:dyDescent="0.25"/>
    <row r="475" ht="14.25" x14ac:dyDescent="0.25"/>
    <row r="476" ht="14.25" x14ac:dyDescent="0.25"/>
    <row r="477" ht="14.25" x14ac:dyDescent="0.25"/>
    <row r="478" ht="14.25" x14ac:dyDescent="0.25"/>
    <row r="479" ht="14.25" x14ac:dyDescent="0.25"/>
    <row r="480" ht="14.25" x14ac:dyDescent="0.25"/>
    <row r="481" ht="14.25" x14ac:dyDescent="0.25"/>
    <row r="482" ht="14.25" x14ac:dyDescent="0.25"/>
    <row r="483" ht="14.25" x14ac:dyDescent="0.25"/>
    <row r="484" ht="14.25" x14ac:dyDescent="0.25"/>
    <row r="485" ht="14.25" x14ac:dyDescent="0.25"/>
    <row r="486" ht="14.25" x14ac:dyDescent="0.25"/>
    <row r="487" ht="14.25" x14ac:dyDescent="0.25"/>
    <row r="488" ht="14.25" x14ac:dyDescent="0.25"/>
    <row r="489" ht="14.25" x14ac:dyDescent="0.25"/>
    <row r="490" ht="14.25" x14ac:dyDescent="0.25"/>
    <row r="491" ht="14.25" x14ac:dyDescent="0.25"/>
    <row r="492" ht="14.25" x14ac:dyDescent="0.25"/>
    <row r="493" ht="14.25" x14ac:dyDescent="0.25"/>
    <row r="494" ht="14.25" x14ac:dyDescent="0.25"/>
    <row r="495" ht="14.25" x14ac:dyDescent="0.25"/>
    <row r="496" ht="14.25" x14ac:dyDescent="0.25"/>
    <row r="497" ht="14.25" x14ac:dyDescent="0.25"/>
    <row r="498" ht="14.25" x14ac:dyDescent="0.25"/>
    <row r="499" ht="14.25" x14ac:dyDescent="0.25"/>
    <row r="500" ht="14.25" x14ac:dyDescent="0.25"/>
    <row r="501" ht="14.25" x14ac:dyDescent="0.25"/>
    <row r="502" ht="14.25" x14ac:dyDescent="0.25"/>
    <row r="503" ht="14.25" x14ac:dyDescent="0.25"/>
    <row r="504" ht="14.25" x14ac:dyDescent="0.25"/>
    <row r="505" ht="14.25" x14ac:dyDescent="0.25"/>
    <row r="506" ht="14.25" x14ac:dyDescent="0.25"/>
    <row r="507" ht="14.25" x14ac:dyDescent="0.25"/>
    <row r="508" ht="14.25" x14ac:dyDescent="0.25"/>
    <row r="509" ht="14.25" x14ac:dyDescent="0.25"/>
    <row r="510" ht="14.25" x14ac:dyDescent="0.25"/>
    <row r="511" ht="14.25" x14ac:dyDescent="0.25"/>
    <row r="512" ht="14.25" x14ac:dyDescent="0.25"/>
    <row r="513" ht="14.25" x14ac:dyDescent="0.25"/>
    <row r="514" ht="14.25" x14ac:dyDescent="0.25"/>
    <row r="515" ht="14.25" x14ac:dyDescent="0.25"/>
    <row r="516" ht="14.25" x14ac:dyDescent="0.25"/>
    <row r="517" ht="14.25" x14ac:dyDescent="0.25"/>
    <row r="518" ht="14.25" x14ac:dyDescent="0.25"/>
    <row r="519" ht="14.25" x14ac:dyDescent="0.25"/>
    <row r="520" ht="14.25" x14ac:dyDescent="0.25"/>
    <row r="521" ht="14.25" x14ac:dyDescent="0.25"/>
    <row r="522" ht="14.25" x14ac:dyDescent="0.25"/>
    <row r="523" ht="14.25" x14ac:dyDescent="0.25"/>
    <row r="524" ht="14.25" x14ac:dyDescent="0.25"/>
    <row r="525" ht="14.25" x14ac:dyDescent="0.25"/>
    <row r="526" ht="14.25" x14ac:dyDescent="0.25"/>
    <row r="527" ht="14.25" x14ac:dyDescent="0.25"/>
    <row r="528" ht="14.25" x14ac:dyDescent="0.25"/>
    <row r="529" ht="14.25" x14ac:dyDescent="0.25"/>
    <row r="530" ht="14.25" x14ac:dyDescent="0.25"/>
    <row r="531" ht="14.25" x14ac:dyDescent="0.25"/>
    <row r="532" ht="14.25" x14ac:dyDescent="0.25"/>
    <row r="533" ht="14.25" x14ac:dyDescent="0.25"/>
    <row r="534" ht="14.25" x14ac:dyDescent="0.25"/>
    <row r="535" ht="14.25" x14ac:dyDescent="0.25"/>
    <row r="536" ht="14.25" x14ac:dyDescent="0.25"/>
    <row r="537" ht="14.25" x14ac:dyDescent="0.25"/>
    <row r="538" ht="14.25" x14ac:dyDescent="0.25"/>
    <row r="539" ht="14.25" x14ac:dyDescent="0.25"/>
    <row r="540" ht="14.25" x14ac:dyDescent="0.25"/>
    <row r="541" ht="14.25" x14ac:dyDescent="0.25"/>
    <row r="542" ht="14.25" x14ac:dyDescent="0.25"/>
    <row r="543" ht="14.25" x14ac:dyDescent="0.25"/>
    <row r="544" ht="14.25" x14ac:dyDescent="0.25"/>
    <row r="545" ht="14.25" x14ac:dyDescent="0.25"/>
    <row r="546" ht="14.25" x14ac:dyDescent="0.25"/>
    <row r="547" ht="14.25" x14ac:dyDescent="0.25"/>
    <row r="548" ht="14.25" x14ac:dyDescent="0.25"/>
    <row r="549" ht="14.25" x14ac:dyDescent="0.25"/>
    <row r="550" ht="14.25" x14ac:dyDescent="0.25"/>
    <row r="551" ht="14.25" x14ac:dyDescent="0.25"/>
    <row r="552" ht="14.25" x14ac:dyDescent="0.25"/>
    <row r="553" ht="14.25" x14ac:dyDescent="0.25"/>
    <row r="554" ht="14.25" x14ac:dyDescent="0.25"/>
    <row r="555" ht="14.25" x14ac:dyDescent="0.25"/>
    <row r="556" ht="14.25" x14ac:dyDescent="0.25"/>
    <row r="557" ht="14.25" x14ac:dyDescent="0.25"/>
    <row r="558" ht="14.25" x14ac:dyDescent="0.25"/>
    <row r="559" ht="14.25" x14ac:dyDescent="0.25"/>
    <row r="560" ht="14.25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selection activeCell="B4" sqref="B4"/>
    </sheetView>
  </sheetViews>
  <sheetFormatPr defaultRowHeight="12.75" x14ac:dyDescent="0.25"/>
  <cols>
    <col min="1" max="1" width="31.85546875" customWidth="1"/>
    <col min="2" max="2" width="13.85546875" customWidth="1"/>
    <col min="3" max="3" width="9.28515625" customWidth="1"/>
    <col min="4" max="4" width="10" customWidth="1"/>
    <col min="5" max="5" width="10.7109375" customWidth="1"/>
  </cols>
  <sheetData>
    <row r="1" spans="1:5" ht="14.25" x14ac:dyDescent="0.25">
      <c r="A1" t="s">
        <v>37</v>
      </c>
      <c r="B1" t="s">
        <v>38</v>
      </c>
      <c r="C1" t="s">
        <v>39</v>
      </c>
      <c r="D1" t="s">
        <v>40</v>
      </c>
      <c r="E1" t="s">
        <v>41</v>
      </c>
    </row>
    <row r="2" spans="1:5" ht="14.25" x14ac:dyDescent="0.25">
      <c r="A2" t="s">
        <v>22</v>
      </c>
      <c r="B2" t="s">
        <v>3</v>
      </c>
      <c r="C2">
        <v>1</v>
      </c>
      <c r="D2">
        <v>264</v>
      </c>
      <c r="E2">
        <v>18</v>
      </c>
    </row>
    <row r="3" spans="1:5" ht="14.25" x14ac:dyDescent="0.25">
      <c r="A3" t="s">
        <v>23</v>
      </c>
      <c r="B3" t="s">
        <v>3</v>
      </c>
      <c r="C3">
        <v>1</v>
      </c>
      <c r="D3">
        <v>218</v>
      </c>
      <c r="E3">
        <v>15</v>
      </c>
    </row>
    <row r="4" spans="1:5" ht="14.25" x14ac:dyDescent="0.25">
      <c r="A4" t="s">
        <v>24</v>
      </c>
      <c r="B4" t="s">
        <v>3</v>
      </c>
      <c r="C4">
        <v>1</v>
      </c>
      <c r="D4">
        <v>276</v>
      </c>
      <c r="E4">
        <v>18</v>
      </c>
    </row>
    <row r="5" spans="1:5" ht="14.25" x14ac:dyDescent="0.25">
      <c r="A5" t="s">
        <v>25</v>
      </c>
      <c r="B5" t="s">
        <v>3</v>
      </c>
      <c r="C5">
        <v>1</v>
      </c>
      <c r="D5">
        <v>228</v>
      </c>
      <c r="E5">
        <v>15</v>
      </c>
    </row>
    <row r="6" spans="1:5" ht="14.25" x14ac:dyDescent="0.25">
      <c r="A6" t="s">
        <v>26</v>
      </c>
      <c r="B6" t="s">
        <v>3</v>
      </c>
      <c r="C6">
        <v>1</v>
      </c>
      <c r="D6">
        <v>217</v>
      </c>
      <c r="E6">
        <v>14</v>
      </c>
    </row>
    <row r="7" spans="1:5" ht="14.25" x14ac:dyDescent="0.25">
      <c r="A7" t="s">
        <v>27</v>
      </c>
      <c r="B7" t="s">
        <v>1</v>
      </c>
      <c r="C7">
        <v>1</v>
      </c>
      <c r="D7">
        <v>251</v>
      </c>
      <c r="E7">
        <v>17</v>
      </c>
    </row>
    <row r="8" spans="1:5" ht="14.25" x14ac:dyDescent="0.25">
      <c r="A8" t="s">
        <v>28</v>
      </c>
      <c r="B8" t="s">
        <v>1</v>
      </c>
      <c r="C8">
        <v>1</v>
      </c>
      <c r="D8">
        <v>224</v>
      </c>
      <c r="E8">
        <v>15</v>
      </c>
    </row>
    <row r="9" spans="1:5" ht="14.25" x14ac:dyDescent="0.25">
      <c r="A9" t="s">
        <v>29</v>
      </c>
      <c r="B9" t="s">
        <v>1</v>
      </c>
      <c r="C9">
        <v>1</v>
      </c>
      <c r="D9">
        <v>273</v>
      </c>
      <c r="E9">
        <v>18</v>
      </c>
    </row>
    <row r="10" spans="1:5" ht="14.25" x14ac:dyDescent="0.25">
      <c r="A10" t="s">
        <v>23</v>
      </c>
      <c r="B10" t="s">
        <v>1</v>
      </c>
      <c r="C10">
        <v>1</v>
      </c>
      <c r="D10">
        <v>274</v>
      </c>
      <c r="E10">
        <v>18</v>
      </c>
    </row>
    <row r="11" spans="1:5" ht="14.25" x14ac:dyDescent="0.25">
      <c r="A11" t="s">
        <v>30</v>
      </c>
      <c r="B11" t="s">
        <v>1</v>
      </c>
      <c r="C11">
        <v>1</v>
      </c>
      <c r="D11">
        <v>287</v>
      </c>
      <c r="E11">
        <v>19</v>
      </c>
    </row>
    <row r="12" spans="1:5" ht="14.25" x14ac:dyDescent="0.25">
      <c r="A12" t="s">
        <v>31</v>
      </c>
      <c r="B12" t="s">
        <v>1</v>
      </c>
      <c r="C12">
        <v>1</v>
      </c>
      <c r="D12">
        <v>260</v>
      </c>
      <c r="E12">
        <v>17</v>
      </c>
    </row>
    <row r="13" spans="1:5" ht="14.25" x14ac:dyDescent="0.25">
      <c r="A13" t="s">
        <v>32</v>
      </c>
      <c r="B13" t="s">
        <v>0</v>
      </c>
      <c r="C13">
        <v>1</v>
      </c>
      <c r="D13">
        <v>48</v>
      </c>
      <c r="E13">
        <v>3</v>
      </c>
    </row>
    <row r="14" spans="1:5" ht="14.25" x14ac:dyDescent="0.25">
      <c r="A14" t="s">
        <v>33</v>
      </c>
      <c r="B14" t="s">
        <v>0</v>
      </c>
      <c r="C14">
        <v>1</v>
      </c>
      <c r="D14">
        <v>39</v>
      </c>
      <c r="E14">
        <v>3</v>
      </c>
    </row>
    <row r="15" spans="1:5" ht="14.25" x14ac:dyDescent="0.25">
      <c r="A15" t="s">
        <v>34</v>
      </c>
      <c r="B15" t="s">
        <v>0</v>
      </c>
      <c r="C15">
        <v>1</v>
      </c>
      <c r="D15">
        <v>43</v>
      </c>
      <c r="E15">
        <v>3</v>
      </c>
    </row>
    <row r="16" spans="1:5" ht="14.25" x14ac:dyDescent="0.25">
      <c r="A16" t="s">
        <v>35</v>
      </c>
      <c r="B16" t="s">
        <v>0</v>
      </c>
      <c r="C16">
        <v>1</v>
      </c>
      <c r="D16">
        <v>38</v>
      </c>
      <c r="E16">
        <v>3</v>
      </c>
    </row>
    <row r="17" spans="1:5" ht="14.25" x14ac:dyDescent="0.25">
      <c r="A17" t="s">
        <v>36</v>
      </c>
      <c r="B17" t="s">
        <v>0</v>
      </c>
      <c r="C17">
        <v>1</v>
      </c>
      <c r="D17">
        <v>37</v>
      </c>
      <c r="E17">
        <v>2</v>
      </c>
    </row>
    <row r="18" spans="1:5" ht="14.25" x14ac:dyDescent="0.25">
      <c r="A18" t="s">
        <v>17</v>
      </c>
      <c r="B18" t="s">
        <v>2</v>
      </c>
      <c r="C18">
        <v>1</v>
      </c>
      <c r="D18">
        <v>47</v>
      </c>
      <c r="E18">
        <v>3</v>
      </c>
    </row>
    <row r="19" spans="1:5" ht="14.25" x14ac:dyDescent="0.25">
      <c r="A19" t="s">
        <v>18</v>
      </c>
      <c r="B19" t="s">
        <v>2</v>
      </c>
      <c r="C19">
        <v>1</v>
      </c>
      <c r="D19">
        <v>41</v>
      </c>
      <c r="E19">
        <v>3</v>
      </c>
    </row>
    <row r="20" spans="1:5" ht="14.25" x14ac:dyDescent="0.25">
      <c r="A20" t="s">
        <v>19</v>
      </c>
      <c r="B20" t="s">
        <v>2</v>
      </c>
      <c r="C20">
        <v>1</v>
      </c>
      <c r="D20">
        <v>50</v>
      </c>
      <c r="E20">
        <v>3</v>
      </c>
    </row>
    <row r="21" spans="1:5" ht="14.25" x14ac:dyDescent="0.25">
      <c r="A21" t="s">
        <v>20</v>
      </c>
      <c r="B21" t="s">
        <v>2</v>
      </c>
      <c r="C21">
        <v>1</v>
      </c>
      <c r="D21">
        <v>47</v>
      </c>
      <c r="E21">
        <v>3</v>
      </c>
    </row>
    <row r="22" spans="1:5" ht="14.25" x14ac:dyDescent="0.25">
      <c r="A22" t="s">
        <v>21</v>
      </c>
      <c r="B22" t="s">
        <v>2</v>
      </c>
      <c r="C22">
        <v>1</v>
      </c>
      <c r="D22">
        <v>38</v>
      </c>
      <c r="E22">
        <v>3</v>
      </c>
    </row>
    <row r="23" spans="1:5" ht="14.25" x14ac:dyDescent="0.25">
      <c r="A23" t="s">
        <v>16</v>
      </c>
      <c r="B23" t="s">
        <v>4</v>
      </c>
      <c r="C23">
        <v>1</v>
      </c>
      <c r="D23">
        <v>22</v>
      </c>
      <c r="E23">
        <v>0</v>
      </c>
    </row>
    <row r="24" spans="1:5" ht="14.25" x14ac:dyDescent="0.25">
      <c r="A24" t="s">
        <v>15</v>
      </c>
      <c r="B24" t="s">
        <v>4</v>
      </c>
      <c r="C24">
        <v>1</v>
      </c>
      <c r="D24">
        <v>19</v>
      </c>
      <c r="E24">
        <v>0</v>
      </c>
    </row>
    <row r="25" spans="1:5" ht="14.25" x14ac:dyDescent="0.25">
      <c r="A25" t="s">
        <v>12</v>
      </c>
      <c r="B25" t="s">
        <v>5</v>
      </c>
      <c r="C25">
        <v>1</v>
      </c>
      <c r="D25">
        <v>26</v>
      </c>
      <c r="E25">
        <v>2</v>
      </c>
    </row>
    <row r="26" spans="1:5" ht="14.25" x14ac:dyDescent="0.25">
      <c r="A26" t="s">
        <v>14</v>
      </c>
      <c r="B26" t="s">
        <v>5</v>
      </c>
      <c r="C26">
        <v>1</v>
      </c>
      <c r="D26">
        <v>29</v>
      </c>
      <c r="E26">
        <v>2</v>
      </c>
    </row>
    <row r="27" spans="1:5" ht="14.25" x14ac:dyDescent="0.25">
      <c r="A27" t="s">
        <v>13</v>
      </c>
      <c r="B27" t="s">
        <v>5</v>
      </c>
      <c r="C27">
        <v>1</v>
      </c>
      <c r="D27">
        <v>28</v>
      </c>
      <c r="E27">
        <v>2</v>
      </c>
    </row>
    <row r="28" spans="1:5" ht="14.25" x14ac:dyDescent="0.25">
      <c r="A28" t="s">
        <v>7</v>
      </c>
      <c r="B28" t="s">
        <v>6</v>
      </c>
      <c r="C28">
        <v>1</v>
      </c>
      <c r="D28">
        <v>201</v>
      </c>
      <c r="E28">
        <v>13</v>
      </c>
    </row>
    <row r="29" spans="1:5" ht="14.25" x14ac:dyDescent="0.25">
      <c r="A29" t="s">
        <v>8</v>
      </c>
      <c r="B29" t="s">
        <v>6</v>
      </c>
      <c r="C29">
        <v>1</v>
      </c>
      <c r="D29">
        <v>165</v>
      </c>
      <c r="E29">
        <v>11</v>
      </c>
    </row>
    <row r="30" spans="1:5" ht="14.25" x14ac:dyDescent="0.25">
      <c r="A30" t="s">
        <v>10</v>
      </c>
      <c r="B30" t="s">
        <v>6</v>
      </c>
      <c r="C30">
        <v>1</v>
      </c>
      <c r="D30">
        <v>197</v>
      </c>
      <c r="E30">
        <v>13</v>
      </c>
    </row>
    <row r="31" spans="1:5" ht="14.25" x14ac:dyDescent="0.25">
      <c r="A31" t="s">
        <v>11</v>
      </c>
      <c r="B31" t="s">
        <v>6</v>
      </c>
      <c r="C31">
        <v>1</v>
      </c>
      <c r="D31">
        <v>221</v>
      </c>
      <c r="E31">
        <v>15</v>
      </c>
    </row>
    <row r="32" spans="1:5" ht="14.25" x14ac:dyDescent="0.25">
      <c r="A32" t="s">
        <v>9</v>
      </c>
      <c r="B32" t="s">
        <v>6</v>
      </c>
      <c r="C32">
        <v>1</v>
      </c>
      <c r="D32">
        <v>213</v>
      </c>
      <c r="E32">
        <v>14</v>
      </c>
    </row>
    <row r="33" spans="1:5" ht="14.25" x14ac:dyDescent="0.25">
      <c r="A33" t="s">
        <v>22</v>
      </c>
      <c r="B33" t="s">
        <v>3</v>
      </c>
      <c r="C33">
        <v>2</v>
      </c>
      <c r="D33">
        <v>187</v>
      </c>
      <c r="E33">
        <v>9</v>
      </c>
    </row>
    <row r="34" spans="1:5" ht="14.25" x14ac:dyDescent="0.25">
      <c r="A34" t="s">
        <v>23</v>
      </c>
      <c r="B34" t="s">
        <v>3</v>
      </c>
      <c r="C34">
        <v>2</v>
      </c>
      <c r="D34">
        <v>237</v>
      </c>
      <c r="E34">
        <v>12</v>
      </c>
    </row>
    <row r="35" spans="1:5" ht="14.25" x14ac:dyDescent="0.25">
      <c r="A35" t="s">
        <v>24</v>
      </c>
      <c r="B35" t="s">
        <v>3</v>
      </c>
      <c r="C35">
        <v>2</v>
      </c>
      <c r="D35">
        <v>257</v>
      </c>
      <c r="E35">
        <v>13</v>
      </c>
    </row>
    <row r="36" spans="1:5" ht="14.25" x14ac:dyDescent="0.25">
      <c r="A36" t="s">
        <v>25</v>
      </c>
      <c r="B36" t="s">
        <v>3</v>
      </c>
      <c r="C36">
        <v>2</v>
      </c>
      <c r="D36">
        <v>263</v>
      </c>
      <c r="E36">
        <v>13</v>
      </c>
    </row>
    <row r="37" spans="1:5" ht="14.25" x14ac:dyDescent="0.25">
      <c r="A37" t="s">
        <v>26</v>
      </c>
      <c r="B37" t="s">
        <v>3</v>
      </c>
      <c r="C37">
        <v>2</v>
      </c>
      <c r="D37">
        <v>208</v>
      </c>
      <c r="E37">
        <v>10</v>
      </c>
    </row>
    <row r="38" spans="1:5" ht="14.25" x14ac:dyDescent="0.25">
      <c r="A38" t="s">
        <v>27</v>
      </c>
      <c r="B38" t="s">
        <v>1</v>
      </c>
      <c r="C38">
        <v>2</v>
      </c>
      <c r="D38">
        <v>263</v>
      </c>
      <c r="E38">
        <v>13</v>
      </c>
    </row>
    <row r="39" spans="1:5" ht="14.25" x14ac:dyDescent="0.25">
      <c r="A39" t="s">
        <v>28</v>
      </c>
      <c r="B39" t="s">
        <v>1</v>
      </c>
      <c r="C39">
        <v>2</v>
      </c>
      <c r="D39">
        <v>233</v>
      </c>
      <c r="E39">
        <v>12</v>
      </c>
    </row>
    <row r="40" spans="1:5" ht="14.25" x14ac:dyDescent="0.25">
      <c r="A40" t="s">
        <v>29</v>
      </c>
      <c r="B40" t="s">
        <v>1</v>
      </c>
      <c r="C40">
        <v>2</v>
      </c>
      <c r="D40">
        <v>177</v>
      </c>
      <c r="E40">
        <v>9</v>
      </c>
    </row>
    <row r="41" spans="1:5" ht="14.25" x14ac:dyDescent="0.25">
      <c r="A41" t="s">
        <v>23</v>
      </c>
      <c r="B41" t="s">
        <v>1</v>
      </c>
      <c r="C41">
        <v>2</v>
      </c>
      <c r="D41">
        <v>261</v>
      </c>
      <c r="E41">
        <v>13</v>
      </c>
    </row>
    <row r="42" spans="1:5" ht="14.25" x14ac:dyDescent="0.25">
      <c r="A42" t="s">
        <v>30</v>
      </c>
      <c r="B42" t="s">
        <v>1</v>
      </c>
      <c r="C42">
        <v>2</v>
      </c>
      <c r="D42">
        <v>204</v>
      </c>
      <c r="E42">
        <v>10</v>
      </c>
    </row>
    <row r="43" spans="1:5" ht="14.25" x14ac:dyDescent="0.25">
      <c r="A43" t="s">
        <v>31</v>
      </c>
      <c r="B43" t="s">
        <v>1</v>
      </c>
      <c r="C43">
        <v>2</v>
      </c>
      <c r="D43">
        <v>261</v>
      </c>
      <c r="E43">
        <v>13</v>
      </c>
    </row>
    <row r="44" spans="1:5" ht="14.25" x14ac:dyDescent="0.25">
      <c r="A44" t="s">
        <v>32</v>
      </c>
      <c r="B44" t="s">
        <v>0</v>
      </c>
      <c r="C44">
        <v>2</v>
      </c>
      <c r="D44">
        <v>44</v>
      </c>
      <c r="E44">
        <v>2</v>
      </c>
    </row>
    <row r="45" spans="1:5" ht="14.25" x14ac:dyDescent="0.25">
      <c r="A45" t="s">
        <v>33</v>
      </c>
      <c r="B45" t="s">
        <v>0</v>
      </c>
      <c r="C45">
        <v>2</v>
      </c>
      <c r="D45">
        <v>34</v>
      </c>
      <c r="E45">
        <v>1</v>
      </c>
    </row>
    <row r="46" spans="1:5" ht="14.25" x14ac:dyDescent="0.25">
      <c r="A46" t="s">
        <v>34</v>
      </c>
      <c r="B46" t="s">
        <v>0</v>
      </c>
      <c r="C46">
        <v>2</v>
      </c>
      <c r="D46">
        <v>42</v>
      </c>
      <c r="E46">
        <v>2</v>
      </c>
    </row>
    <row r="47" spans="1:5" ht="14.25" x14ac:dyDescent="0.25">
      <c r="A47" t="s">
        <v>35</v>
      </c>
      <c r="B47" t="s">
        <v>0</v>
      </c>
      <c r="C47">
        <v>2</v>
      </c>
      <c r="D47">
        <v>32</v>
      </c>
      <c r="E47">
        <v>2</v>
      </c>
    </row>
    <row r="48" spans="1:5" ht="14.25" x14ac:dyDescent="0.25">
      <c r="A48" t="s">
        <v>36</v>
      </c>
      <c r="B48" t="s">
        <v>0</v>
      </c>
      <c r="C48">
        <v>2</v>
      </c>
      <c r="D48">
        <v>42</v>
      </c>
      <c r="E48">
        <v>1</v>
      </c>
    </row>
    <row r="49" spans="1:5" ht="14.25" x14ac:dyDescent="0.25">
      <c r="A49" t="s">
        <v>17</v>
      </c>
      <c r="B49" t="s">
        <v>2</v>
      </c>
      <c r="C49">
        <v>2</v>
      </c>
      <c r="D49">
        <v>41</v>
      </c>
      <c r="E49">
        <v>2</v>
      </c>
    </row>
    <row r="50" spans="1:5" ht="14.25" x14ac:dyDescent="0.25">
      <c r="A50" t="s">
        <v>18</v>
      </c>
      <c r="B50" t="s">
        <v>2</v>
      </c>
      <c r="C50">
        <v>2</v>
      </c>
      <c r="D50">
        <v>37</v>
      </c>
      <c r="E50">
        <v>2</v>
      </c>
    </row>
    <row r="51" spans="1:5" ht="14.25" x14ac:dyDescent="0.25">
      <c r="A51" t="s">
        <v>19</v>
      </c>
      <c r="B51" t="s">
        <v>2</v>
      </c>
      <c r="C51">
        <v>2</v>
      </c>
      <c r="D51">
        <v>43</v>
      </c>
      <c r="E51">
        <v>1</v>
      </c>
    </row>
    <row r="52" spans="1:5" ht="14.25" x14ac:dyDescent="0.25">
      <c r="A52" t="s">
        <v>20</v>
      </c>
      <c r="B52" t="s">
        <v>2</v>
      </c>
      <c r="C52">
        <v>2</v>
      </c>
      <c r="D52">
        <v>34</v>
      </c>
      <c r="E52">
        <v>1</v>
      </c>
    </row>
    <row r="53" spans="1:5" ht="14.25" x14ac:dyDescent="0.25">
      <c r="A53" t="s">
        <v>21</v>
      </c>
      <c r="B53" t="s">
        <v>2</v>
      </c>
      <c r="C53">
        <v>2</v>
      </c>
      <c r="D53">
        <v>34</v>
      </c>
      <c r="E53">
        <v>2</v>
      </c>
    </row>
    <row r="54" spans="1:5" ht="14.25" x14ac:dyDescent="0.25">
      <c r="A54" t="s">
        <v>16</v>
      </c>
      <c r="B54" t="s">
        <v>4</v>
      </c>
      <c r="C54">
        <v>2</v>
      </c>
      <c r="D54">
        <v>17</v>
      </c>
      <c r="E54">
        <v>0</v>
      </c>
    </row>
    <row r="55" spans="1:5" ht="14.25" x14ac:dyDescent="0.25">
      <c r="A55" t="s">
        <v>15</v>
      </c>
      <c r="B55" t="s">
        <v>4</v>
      </c>
      <c r="C55">
        <v>2</v>
      </c>
      <c r="D55">
        <v>21</v>
      </c>
      <c r="E55">
        <v>0</v>
      </c>
    </row>
    <row r="56" spans="1:5" ht="14.25" x14ac:dyDescent="0.25">
      <c r="A56" t="s">
        <v>12</v>
      </c>
      <c r="B56" t="s">
        <v>5</v>
      </c>
      <c r="C56">
        <v>2</v>
      </c>
      <c r="D56">
        <v>30</v>
      </c>
      <c r="E56">
        <v>0</v>
      </c>
    </row>
    <row r="57" spans="1:5" ht="14.25" x14ac:dyDescent="0.25">
      <c r="A57" t="s">
        <v>14</v>
      </c>
      <c r="B57" t="s">
        <v>5</v>
      </c>
      <c r="C57">
        <v>2</v>
      </c>
      <c r="D57">
        <v>25</v>
      </c>
      <c r="E57">
        <v>1</v>
      </c>
    </row>
    <row r="58" spans="1:5" ht="14.25" x14ac:dyDescent="0.25">
      <c r="A58" t="s">
        <v>13</v>
      </c>
      <c r="B58" t="s">
        <v>5</v>
      </c>
      <c r="C58">
        <v>2</v>
      </c>
      <c r="D58">
        <v>32</v>
      </c>
      <c r="E58">
        <v>0</v>
      </c>
    </row>
    <row r="59" spans="1:5" ht="14.25" x14ac:dyDescent="0.25">
      <c r="A59" t="s">
        <v>7</v>
      </c>
      <c r="B59" t="s">
        <v>6</v>
      </c>
      <c r="C59">
        <v>2</v>
      </c>
      <c r="D59">
        <v>114</v>
      </c>
      <c r="E59">
        <v>6</v>
      </c>
    </row>
    <row r="60" spans="1:5" ht="14.25" x14ac:dyDescent="0.25">
      <c r="A60" t="s">
        <v>8</v>
      </c>
      <c r="B60" t="s">
        <v>6</v>
      </c>
      <c r="C60">
        <v>2</v>
      </c>
      <c r="D60">
        <v>144</v>
      </c>
      <c r="E60">
        <v>7</v>
      </c>
    </row>
    <row r="61" spans="1:5" ht="14.25" x14ac:dyDescent="0.25">
      <c r="A61" t="s">
        <v>10</v>
      </c>
      <c r="B61" t="s">
        <v>6</v>
      </c>
      <c r="C61">
        <v>2</v>
      </c>
      <c r="D61">
        <v>118</v>
      </c>
      <c r="E61">
        <v>6</v>
      </c>
    </row>
    <row r="62" spans="1:5" ht="14.25" x14ac:dyDescent="0.25">
      <c r="A62" t="s">
        <v>11</v>
      </c>
      <c r="B62" t="s">
        <v>6</v>
      </c>
      <c r="C62">
        <v>2</v>
      </c>
      <c r="D62">
        <v>161</v>
      </c>
      <c r="E62">
        <v>8</v>
      </c>
    </row>
    <row r="63" spans="1:5" ht="14.25" x14ac:dyDescent="0.25">
      <c r="A63" t="s">
        <v>9</v>
      </c>
      <c r="B63" t="s">
        <v>6</v>
      </c>
      <c r="C63">
        <v>2</v>
      </c>
      <c r="D63">
        <v>173</v>
      </c>
      <c r="E63">
        <v>9</v>
      </c>
    </row>
    <row r="64" spans="1:5" ht="14.25" x14ac:dyDescent="0.25">
      <c r="A64" t="s">
        <v>22</v>
      </c>
      <c r="B64" t="s">
        <v>3</v>
      </c>
      <c r="C64">
        <v>3</v>
      </c>
      <c r="D64">
        <v>155</v>
      </c>
      <c r="E64">
        <v>6</v>
      </c>
    </row>
    <row r="65" spans="1:5" ht="14.25" x14ac:dyDescent="0.25">
      <c r="A65" t="s">
        <v>23</v>
      </c>
      <c r="B65" t="s">
        <v>3</v>
      </c>
      <c r="C65">
        <v>3</v>
      </c>
      <c r="D65">
        <v>162</v>
      </c>
      <c r="E65">
        <v>6</v>
      </c>
    </row>
    <row r="66" spans="1:5" ht="14.25" x14ac:dyDescent="0.25">
      <c r="A66" t="s">
        <v>24</v>
      </c>
      <c r="B66" t="s">
        <v>3</v>
      </c>
      <c r="C66">
        <v>3</v>
      </c>
      <c r="D66">
        <v>192</v>
      </c>
      <c r="E66">
        <v>8</v>
      </c>
    </row>
    <row r="67" spans="1:5" ht="14.25" x14ac:dyDescent="0.25">
      <c r="A67" t="s">
        <v>25</v>
      </c>
      <c r="B67" t="s">
        <v>3</v>
      </c>
      <c r="C67">
        <v>3</v>
      </c>
      <c r="D67">
        <v>220</v>
      </c>
      <c r="E67">
        <v>9</v>
      </c>
    </row>
    <row r="68" spans="1:5" ht="14.25" x14ac:dyDescent="0.25">
      <c r="A68" t="s">
        <v>26</v>
      </c>
      <c r="B68" t="s">
        <v>3</v>
      </c>
      <c r="C68">
        <v>3</v>
      </c>
      <c r="D68">
        <v>166</v>
      </c>
      <c r="E68">
        <v>7</v>
      </c>
    </row>
    <row r="69" spans="1:5" ht="14.25" x14ac:dyDescent="0.25">
      <c r="A69" t="s">
        <v>27</v>
      </c>
      <c r="B69" t="s">
        <v>1</v>
      </c>
      <c r="C69">
        <v>3</v>
      </c>
      <c r="D69">
        <v>246</v>
      </c>
      <c r="E69">
        <v>10</v>
      </c>
    </row>
    <row r="70" spans="1:5" ht="14.25" x14ac:dyDescent="0.25">
      <c r="A70" t="s">
        <v>28</v>
      </c>
      <c r="B70" t="s">
        <v>1</v>
      </c>
      <c r="C70">
        <v>3</v>
      </c>
      <c r="D70">
        <v>199</v>
      </c>
      <c r="E70">
        <v>8</v>
      </c>
    </row>
    <row r="71" spans="1:5" ht="14.25" x14ac:dyDescent="0.25">
      <c r="A71" t="s">
        <v>29</v>
      </c>
      <c r="B71" t="s">
        <v>1</v>
      </c>
      <c r="C71">
        <v>3</v>
      </c>
      <c r="D71">
        <v>207</v>
      </c>
      <c r="E71">
        <v>8</v>
      </c>
    </row>
    <row r="72" spans="1:5" ht="14.25" x14ac:dyDescent="0.25">
      <c r="A72" t="s">
        <v>23</v>
      </c>
      <c r="B72" t="s">
        <v>1</v>
      </c>
      <c r="C72">
        <v>3</v>
      </c>
      <c r="D72">
        <v>192</v>
      </c>
      <c r="E72">
        <v>8</v>
      </c>
    </row>
    <row r="73" spans="1:5" ht="14.25" x14ac:dyDescent="0.25">
      <c r="A73" t="s">
        <v>30</v>
      </c>
      <c r="B73" t="s">
        <v>1</v>
      </c>
      <c r="C73">
        <v>3</v>
      </c>
      <c r="D73">
        <v>249</v>
      </c>
      <c r="E73">
        <v>10</v>
      </c>
    </row>
    <row r="74" spans="1:5" ht="14.25" x14ac:dyDescent="0.25">
      <c r="A74" t="s">
        <v>31</v>
      </c>
      <c r="B74" t="s">
        <v>1</v>
      </c>
      <c r="C74">
        <v>3</v>
      </c>
      <c r="D74">
        <v>157</v>
      </c>
      <c r="E74">
        <v>6</v>
      </c>
    </row>
    <row r="75" spans="1:5" ht="14.25" x14ac:dyDescent="0.25">
      <c r="A75" t="s">
        <v>32</v>
      </c>
      <c r="B75" t="s">
        <v>0</v>
      </c>
      <c r="C75">
        <v>3</v>
      </c>
      <c r="D75">
        <v>27</v>
      </c>
      <c r="E75">
        <v>0</v>
      </c>
    </row>
    <row r="76" spans="1:5" ht="14.25" x14ac:dyDescent="0.25">
      <c r="A76" t="s">
        <v>33</v>
      </c>
      <c r="B76" t="s">
        <v>0</v>
      </c>
      <c r="C76">
        <v>3</v>
      </c>
      <c r="D76">
        <v>31</v>
      </c>
      <c r="E76">
        <v>1</v>
      </c>
    </row>
    <row r="77" spans="1:5" ht="14.25" x14ac:dyDescent="0.25">
      <c r="A77" t="s">
        <v>34</v>
      </c>
      <c r="B77" t="s">
        <v>0</v>
      </c>
      <c r="C77">
        <v>3</v>
      </c>
      <c r="D77">
        <v>35</v>
      </c>
      <c r="E77">
        <v>1</v>
      </c>
    </row>
    <row r="78" spans="1:5" ht="14.25" x14ac:dyDescent="0.25">
      <c r="A78" t="s">
        <v>35</v>
      </c>
      <c r="B78" t="s">
        <v>0</v>
      </c>
      <c r="C78">
        <v>3</v>
      </c>
      <c r="D78">
        <v>41</v>
      </c>
      <c r="E78">
        <v>2</v>
      </c>
    </row>
    <row r="79" spans="1:5" ht="14.25" x14ac:dyDescent="0.25">
      <c r="A79" t="s">
        <v>36</v>
      </c>
      <c r="B79" t="s">
        <v>0</v>
      </c>
      <c r="C79">
        <v>3</v>
      </c>
      <c r="D79">
        <v>33</v>
      </c>
      <c r="E79">
        <v>0</v>
      </c>
    </row>
    <row r="80" spans="1:5" ht="14.25" x14ac:dyDescent="0.25">
      <c r="A80" t="s">
        <v>17</v>
      </c>
      <c r="B80" t="s">
        <v>2</v>
      </c>
      <c r="C80">
        <v>3</v>
      </c>
      <c r="D80">
        <v>25</v>
      </c>
      <c r="E80">
        <v>1</v>
      </c>
    </row>
    <row r="81" spans="1:5" ht="14.25" x14ac:dyDescent="0.25">
      <c r="A81" t="s">
        <v>18</v>
      </c>
      <c r="B81" t="s">
        <v>2</v>
      </c>
      <c r="C81">
        <v>3</v>
      </c>
      <c r="D81">
        <v>32</v>
      </c>
      <c r="E81">
        <v>0</v>
      </c>
    </row>
    <row r="82" spans="1:5" ht="14.25" x14ac:dyDescent="0.25">
      <c r="A82" t="s">
        <v>19</v>
      </c>
      <c r="B82" t="s">
        <v>2</v>
      </c>
      <c r="C82">
        <v>3</v>
      </c>
      <c r="D82">
        <v>40</v>
      </c>
      <c r="E82">
        <v>2</v>
      </c>
    </row>
    <row r="83" spans="1:5" ht="14.25" x14ac:dyDescent="0.25">
      <c r="A83" t="s">
        <v>20</v>
      </c>
      <c r="B83" t="s">
        <v>2</v>
      </c>
      <c r="C83">
        <v>3</v>
      </c>
      <c r="D83">
        <v>26</v>
      </c>
      <c r="E83">
        <v>0</v>
      </c>
    </row>
    <row r="84" spans="1:5" ht="14.25" x14ac:dyDescent="0.25">
      <c r="A84" t="s">
        <v>21</v>
      </c>
      <c r="B84" t="s">
        <v>2</v>
      </c>
      <c r="C84">
        <v>3</v>
      </c>
      <c r="D84">
        <v>26</v>
      </c>
      <c r="E84">
        <v>0</v>
      </c>
    </row>
    <row r="85" spans="1:5" ht="14.25" x14ac:dyDescent="0.25">
      <c r="A85" t="s">
        <v>16</v>
      </c>
      <c r="B85" t="s">
        <v>4</v>
      </c>
      <c r="C85">
        <v>3</v>
      </c>
      <c r="D85">
        <v>16</v>
      </c>
      <c r="E85">
        <v>0</v>
      </c>
    </row>
    <row r="86" spans="1:5" ht="14.25" x14ac:dyDescent="0.25">
      <c r="A86" t="s">
        <v>15</v>
      </c>
      <c r="B86" t="s">
        <v>4</v>
      </c>
      <c r="C86">
        <v>3</v>
      </c>
      <c r="D86">
        <v>15</v>
      </c>
      <c r="E86">
        <v>0</v>
      </c>
    </row>
    <row r="87" spans="1:5" ht="14.25" x14ac:dyDescent="0.25">
      <c r="A87" t="s">
        <v>12</v>
      </c>
      <c r="B87" t="s">
        <v>5</v>
      </c>
      <c r="C87">
        <v>3</v>
      </c>
      <c r="D87">
        <v>23</v>
      </c>
      <c r="E87">
        <v>0</v>
      </c>
    </row>
    <row r="88" spans="1:5" ht="14.25" x14ac:dyDescent="0.25">
      <c r="A88" t="s">
        <v>14</v>
      </c>
      <c r="B88" t="s">
        <v>5</v>
      </c>
      <c r="C88">
        <v>3</v>
      </c>
      <c r="D88">
        <v>27</v>
      </c>
      <c r="E88">
        <v>0</v>
      </c>
    </row>
    <row r="89" spans="1:5" ht="14.25" x14ac:dyDescent="0.25">
      <c r="A89" t="s">
        <v>13</v>
      </c>
      <c r="B89" t="s">
        <v>5</v>
      </c>
      <c r="C89">
        <v>3</v>
      </c>
      <c r="D89">
        <v>30</v>
      </c>
      <c r="E89">
        <v>0</v>
      </c>
    </row>
    <row r="90" spans="1:5" ht="14.25" x14ac:dyDescent="0.25">
      <c r="A90" t="s">
        <v>7</v>
      </c>
      <c r="B90" t="s">
        <v>6</v>
      </c>
      <c r="C90">
        <v>3</v>
      </c>
      <c r="D90">
        <v>100</v>
      </c>
      <c r="E90">
        <v>4</v>
      </c>
    </row>
    <row r="91" spans="1:5" ht="14.25" x14ac:dyDescent="0.25">
      <c r="A91" t="s">
        <v>8</v>
      </c>
      <c r="B91" t="s">
        <v>6</v>
      </c>
      <c r="C91">
        <v>3</v>
      </c>
      <c r="D91">
        <v>129</v>
      </c>
      <c r="E91">
        <v>5</v>
      </c>
    </row>
    <row r="92" spans="1:5" ht="14.25" x14ac:dyDescent="0.25">
      <c r="A92" t="s">
        <v>10</v>
      </c>
      <c r="B92" t="s">
        <v>6</v>
      </c>
      <c r="C92">
        <v>3</v>
      </c>
      <c r="D92">
        <v>198</v>
      </c>
      <c r="E92">
        <v>8</v>
      </c>
    </row>
    <row r="93" spans="1:5" ht="14.25" x14ac:dyDescent="0.25">
      <c r="A93" t="s">
        <v>11</v>
      </c>
      <c r="B93" t="s">
        <v>6</v>
      </c>
      <c r="C93">
        <v>3</v>
      </c>
      <c r="D93">
        <v>175</v>
      </c>
      <c r="E93">
        <v>7</v>
      </c>
    </row>
    <row r="94" spans="1:5" ht="14.25" x14ac:dyDescent="0.25">
      <c r="A94" t="s">
        <v>9</v>
      </c>
      <c r="B94" t="s">
        <v>6</v>
      </c>
      <c r="C94">
        <v>3</v>
      </c>
      <c r="D94">
        <v>176</v>
      </c>
      <c r="E94">
        <v>7</v>
      </c>
    </row>
    <row r="95" spans="1:5" ht="14.25" x14ac:dyDescent="0.25">
      <c r="A95" t="s">
        <v>22</v>
      </c>
      <c r="B95" t="s">
        <v>3</v>
      </c>
      <c r="C95">
        <v>4</v>
      </c>
      <c r="D95">
        <v>276</v>
      </c>
      <c r="E95">
        <v>23</v>
      </c>
    </row>
    <row r="96" spans="1:5" ht="14.25" x14ac:dyDescent="0.25">
      <c r="A96" t="s">
        <v>23</v>
      </c>
      <c r="B96" t="s">
        <v>3</v>
      </c>
      <c r="C96">
        <v>4</v>
      </c>
      <c r="D96">
        <v>299</v>
      </c>
      <c r="E96">
        <v>25</v>
      </c>
    </row>
    <row r="97" spans="1:5" ht="14.25" x14ac:dyDescent="0.25">
      <c r="A97" t="s">
        <v>24</v>
      </c>
      <c r="B97" t="s">
        <v>3</v>
      </c>
      <c r="C97">
        <v>4</v>
      </c>
      <c r="D97">
        <v>306</v>
      </c>
      <c r="E97">
        <v>26</v>
      </c>
    </row>
    <row r="98" spans="1:5" ht="14.25" x14ac:dyDescent="0.25">
      <c r="A98" t="s">
        <v>25</v>
      </c>
      <c r="B98" t="s">
        <v>3</v>
      </c>
      <c r="C98">
        <v>4</v>
      </c>
      <c r="D98">
        <v>320</v>
      </c>
      <c r="E98">
        <v>27</v>
      </c>
    </row>
    <row r="99" spans="1:5" ht="14.25" x14ac:dyDescent="0.25">
      <c r="A99" t="s">
        <v>26</v>
      </c>
      <c r="B99" t="s">
        <v>3</v>
      </c>
      <c r="C99">
        <v>4</v>
      </c>
      <c r="D99">
        <v>297</v>
      </c>
      <c r="E99">
        <v>25</v>
      </c>
    </row>
    <row r="100" spans="1:5" ht="14.25" x14ac:dyDescent="0.25">
      <c r="A100" t="s">
        <v>27</v>
      </c>
      <c r="B100" t="s">
        <v>1</v>
      </c>
      <c r="C100">
        <v>4</v>
      </c>
      <c r="D100">
        <v>291</v>
      </c>
      <c r="E100">
        <v>24</v>
      </c>
    </row>
    <row r="101" spans="1:5" ht="14.25" x14ac:dyDescent="0.25">
      <c r="A101" t="s">
        <v>28</v>
      </c>
      <c r="B101" t="s">
        <v>1</v>
      </c>
      <c r="C101">
        <v>4</v>
      </c>
      <c r="D101">
        <v>316</v>
      </c>
      <c r="E101">
        <v>26</v>
      </c>
    </row>
    <row r="102" spans="1:5" ht="14.25" x14ac:dyDescent="0.25">
      <c r="A102" t="s">
        <v>29</v>
      </c>
      <c r="B102" t="s">
        <v>1</v>
      </c>
      <c r="C102">
        <v>4</v>
      </c>
      <c r="D102">
        <v>260</v>
      </c>
      <c r="E102">
        <v>22</v>
      </c>
    </row>
    <row r="103" spans="1:5" ht="14.25" x14ac:dyDescent="0.25">
      <c r="A103" t="s">
        <v>23</v>
      </c>
      <c r="B103" t="s">
        <v>1</v>
      </c>
      <c r="C103">
        <v>4</v>
      </c>
      <c r="D103">
        <v>332</v>
      </c>
      <c r="E103">
        <v>28</v>
      </c>
    </row>
    <row r="104" spans="1:5" ht="14.25" x14ac:dyDescent="0.25">
      <c r="A104" t="s">
        <v>30</v>
      </c>
      <c r="B104" t="s">
        <v>1</v>
      </c>
      <c r="C104">
        <v>4</v>
      </c>
      <c r="D104">
        <v>335</v>
      </c>
      <c r="E104">
        <v>28</v>
      </c>
    </row>
    <row r="105" spans="1:5" ht="14.25" x14ac:dyDescent="0.25">
      <c r="A105" t="s">
        <v>31</v>
      </c>
      <c r="B105" t="s">
        <v>1</v>
      </c>
      <c r="C105">
        <v>4</v>
      </c>
      <c r="D105">
        <v>301</v>
      </c>
      <c r="E105">
        <v>25</v>
      </c>
    </row>
    <row r="106" spans="1:5" ht="14.25" x14ac:dyDescent="0.25">
      <c r="A106" t="s">
        <v>32</v>
      </c>
      <c r="B106" t="s">
        <v>0</v>
      </c>
      <c r="C106">
        <v>4</v>
      </c>
      <c r="D106">
        <v>56</v>
      </c>
      <c r="E106">
        <v>5</v>
      </c>
    </row>
    <row r="107" spans="1:5" ht="14.25" x14ac:dyDescent="0.25">
      <c r="A107" t="s">
        <v>33</v>
      </c>
      <c r="B107" t="s">
        <v>0</v>
      </c>
      <c r="C107">
        <v>4</v>
      </c>
      <c r="D107">
        <v>54</v>
      </c>
      <c r="E107">
        <v>5</v>
      </c>
    </row>
    <row r="108" spans="1:5" ht="14.25" x14ac:dyDescent="0.25">
      <c r="A108" t="s">
        <v>34</v>
      </c>
      <c r="B108" t="s">
        <v>0</v>
      </c>
      <c r="C108">
        <v>4</v>
      </c>
      <c r="D108">
        <v>43</v>
      </c>
      <c r="E108">
        <v>4</v>
      </c>
    </row>
    <row r="109" spans="1:5" ht="14.25" x14ac:dyDescent="0.25">
      <c r="A109" t="s">
        <v>35</v>
      </c>
      <c r="B109" t="s">
        <v>0</v>
      </c>
      <c r="C109">
        <v>4</v>
      </c>
      <c r="D109">
        <v>44</v>
      </c>
      <c r="E109">
        <v>4</v>
      </c>
    </row>
    <row r="110" spans="1:5" ht="14.25" x14ac:dyDescent="0.25">
      <c r="A110" t="s">
        <v>36</v>
      </c>
      <c r="B110" t="s">
        <v>0</v>
      </c>
      <c r="C110">
        <v>4</v>
      </c>
      <c r="D110">
        <v>43</v>
      </c>
      <c r="E110">
        <v>4</v>
      </c>
    </row>
    <row r="111" spans="1:5" ht="14.25" x14ac:dyDescent="0.25">
      <c r="A111" t="s">
        <v>17</v>
      </c>
      <c r="B111" t="s">
        <v>2</v>
      </c>
      <c r="C111">
        <v>4</v>
      </c>
      <c r="D111">
        <v>42</v>
      </c>
      <c r="E111">
        <v>4</v>
      </c>
    </row>
    <row r="112" spans="1:5" ht="14.25" x14ac:dyDescent="0.25">
      <c r="A112" t="s">
        <v>18</v>
      </c>
      <c r="B112" t="s">
        <v>2</v>
      </c>
      <c r="C112">
        <v>4</v>
      </c>
      <c r="D112">
        <v>58</v>
      </c>
      <c r="E112">
        <v>5</v>
      </c>
    </row>
    <row r="113" spans="1:5" ht="14.25" x14ac:dyDescent="0.25">
      <c r="A113" t="s">
        <v>19</v>
      </c>
      <c r="B113" t="s">
        <v>2</v>
      </c>
      <c r="C113">
        <v>4</v>
      </c>
      <c r="D113">
        <v>48</v>
      </c>
      <c r="E113">
        <v>4</v>
      </c>
    </row>
    <row r="114" spans="1:5" ht="14.25" x14ac:dyDescent="0.25">
      <c r="A114" t="s">
        <v>20</v>
      </c>
      <c r="B114" t="s">
        <v>2</v>
      </c>
      <c r="C114">
        <v>4</v>
      </c>
      <c r="D114">
        <v>56</v>
      </c>
      <c r="E114">
        <v>5</v>
      </c>
    </row>
    <row r="115" spans="1:5" ht="14.25" x14ac:dyDescent="0.25">
      <c r="A115" t="s">
        <v>21</v>
      </c>
      <c r="B115" t="s">
        <v>2</v>
      </c>
      <c r="C115">
        <v>4</v>
      </c>
      <c r="D115">
        <v>52</v>
      </c>
      <c r="E115">
        <v>4</v>
      </c>
    </row>
    <row r="116" spans="1:5" ht="14.25" x14ac:dyDescent="0.25">
      <c r="A116" t="s">
        <v>16</v>
      </c>
      <c r="B116" t="s">
        <v>4</v>
      </c>
      <c r="C116">
        <v>4</v>
      </c>
      <c r="D116">
        <v>23</v>
      </c>
      <c r="E116">
        <v>2</v>
      </c>
    </row>
    <row r="117" spans="1:5" ht="14.25" x14ac:dyDescent="0.25">
      <c r="A117" t="s">
        <v>15</v>
      </c>
      <c r="B117" t="s">
        <v>4</v>
      </c>
      <c r="C117">
        <v>4</v>
      </c>
      <c r="D117">
        <v>25</v>
      </c>
      <c r="E117">
        <v>1</v>
      </c>
    </row>
    <row r="118" spans="1:5" ht="14.25" x14ac:dyDescent="0.25">
      <c r="A118" t="s">
        <v>12</v>
      </c>
      <c r="B118" t="s">
        <v>5</v>
      </c>
      <c r="C118">
        <v>4</v>
      </c>
      <c r="D118">
        <v>42</v>
      </c>
      <c r="E118">
        <v>4</v>
      </c>
    </row>
    <row r="119" spans="1:5" ht="14.25" x14ac:dyDescent="0.25">
      <c r="A119" t="s">
        <v>14</v>
      </c>
      <c r="B119" t="s">
        <v>5</v>
      </c>
      <c r="C119">
        <v>4</v>
      </c>
      <c r="D119">
        <v>35</v>
      </c>
      <c r="E119">
        <v>3</v>
      </c>
    </row>
    <row r="120" spans="1:5" ht="14.25" x14ac:dyDescent="0.25">
      <c r="A120" t="s">
        <v>13</v>
      </c>
      <c r="B120" t="s">
        <v>5</v>
      </c>
      <c r="C120">
        <v>4</v>
      </c>
      <c r="D120">
        <v>42</v>
      </c>
      <c r="E120">
        <v>4</v>
      </c>
    </row>
    <row r="121" spans="1:5" ht="14.25" x14ac:dyDescent="0.25">
      <c r="A121" t="s">
        <v>7</v>
      </c>
      <c r="B121" t="s">
        <v>6</v>
      </c>
      <c r="C121">
        <v>4</v>
      </c>
      <c r="D121">
        <v>202</v>
      </c>
      <c r="E121">
        <v>17</v>
      </c>
    </row>
    <row r="122" spans="1:5" ht="14.25" x14ac:dyDescent="0.25">
      <c r="A122" t="s">
        <v>8</v>
      </c>
      <c r="B122" t="s">
        <v>6</v>
      </c>
      <c r="C122">
        <v>4</v>
      </c>
      <c r="D122">
        <v>264</v>
      </c>
      <c r="E122">
        <v>22</v>
      </c>
    </row>
    <row r="123" spans="1:5" ht="14.25" x14ac:dyDescent="0.25">
      <c r="A123" t="s">
        <v>10</v>
      </c>
      <c r="B123" t="s">
        <v>6</v>
      </c>
      <c r="C123">
        <v>4</v>
      </c>
      <c r="D123">
        <v>243</v>
      </c>
      <c r="E123">
        <v>20</v>
      </c>
    </row>
    <row r="124" spans="1:5" ht="14.25" x14ac:dyDescent="0.25">
      <c r="A124" t="s">
        <v>11</v>
      </c>
      <c r="B124" t="s">
        <v>6</v>
      </c>
      <c r="C124">
        <v>4</v>
      </c>
      <c r="D124">
        <v>224</v>
      </c>
      <c r="E124">
        <v>19</v>
      </c>
    </row>
    <row r="125" spans="1:5" ht="14.25" x14ac:dyDescent="0.25">
      <c r="A125" t="s">
        <v>9</v>
      </c>
      <c r="B125" t="s">
        <v>6</v>
      </c>
      <c r="C125">
        <v>4</v>
      </c>
      <c r="D125">
        <v>240</v>
      </c>
      <c r="E125">
        <v>20</v>
      </c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01"/>
  <sheetViews>
    <sheetView workbookViewId="0">
      <selection activeCell="D39" sqref="D39"/>
    </sheetView>
  </sheetViews>
  <sheetFormatPr defaultRowHeight="12.75" x14ac:dyDescent="0.25"/>
  <cols>
    <col min="1" max="1" width="9.5703125" customWidth="1"/>
    <col min="2" max="2" width="10.140625" customWidth="1"/>
    <col min="3" max="3" width="13.140625" customWidth="1"/>
    <col min="4" max="4" width="17.42578125" customWidth="1"/>
    <col min="5" max="5" width="10.7109375" customWidth="1"/>
    <col min="6" max="6" width="11.140625" customWidth="1"/>
    <col min="9" max="9" width="9.7109375" style="8" customWidth="1"/>
  </cols>
  <sheetData>
    <row r="1" spans="1:7" ht="14.25" x14ac:dyDescent="0.25">
      <c r="A1" s="5" t="s">
        <v>50</v>
      </c>
      <c r="B1" s="5" t="s">
        <v>51</v>
      </c>
      <c r="C1" s="5" t="s">
        <v>52</v>
      </c>
      <c r="D1" s="5" t="s">
        <v>53</v>
      </c>
      <c r="E1" s="6" t="s">
        <v>54</v>
      </c>
      <c r="F1" s="6" t="s">
        <v>55</v>
      </c>
      <c r="G1" s="6" t="s">
        <v>56</v>
      </c>
    </row>
    <row r="2" spans="1:7" ht="14.25" x14ac:dyDescent="0.25">
      <c r="A2" t="s">
        <v>57</v>
      </c>
      <c r="B2" t="s">
        <v>58</v>
      </c>
      <c r="C2" s="8">
        <v>43856</v>
      </c>
      <c r="D2" s="7" t="s">
        <v>59</v>
      </c>
      <c r="E2">
        <v>700</v>
      </c>
      <c r="F2">
        <v>13314</v>
      </c>
      <c r="G2">
        <v>7385</v>
      </c>
    </row>
    <row r="3" spans="1:7" ht="14.25" x14ac:dyDescent="0.25">
      <c r="A3" t="s">
        <v>57</v>
      </c>
      <c r="B3" t="s">
        <v>58</v>
      </c>
      <c r="C3" s="8">
        <v>44140</v>
      </c>
      <c r="D3" s="7" t="s">
        <v>60</v>
      </c>
      <c r="E3">
        <v>500</v>
      </c>
      <c r="F3">
        <v>8970</v>
      </c>
      <c r="G3">
        <v>4735</v>
      </c>
    </row>
    <row r="4" spans="1:7" ht="14.25" x14ac:dyDescent="0.25">
      <c r="A4" t="s">
        <v>57</v>
      </c>
      <c r="B4" t="s">
        <v>58</v>
      </c>
      <c r="C4" s="8">
        <v>44121</v>
      </c>
      <c r="D4" s="7" t="s">
        <v>59</v>
      </c>
      <c r="E4">
        <v>800</v>
      </c>
      <c r="F4">
        <v>15976</v>
      </c>
      <c r="G4">
        <v>9200</v>
      </c>
    </row>
    <row r="5" spans="1:7" ht="14.25" x14ac:dyDescent="0.25">
      <c r="A5" t="s">
        <v>57</v>
      </c>
      <c r="B5" t="s">
        <v>58</v>
      </c>
      <c r="C5" s="8">
        <v>43870</v>
      </c>
      <c r="D5" s="7" t="s">
        <v>60</v>
      </c>
      <c r="E5">
        <v>500</v>
      </c>
      <c r="F5">
        <v>10385</v>
      </c>
      <c r="G5">
        <v>6150</v>
      </c>
    </row>
    <row r="6" spans="1:7" ht="14.25" x14ac:dyDescent="0.25">
      <c r="A6" t="s">
        <v>57</v>
      </c>
      <c r="B6" t="s">
        <v>58</v>
      </c>
      <c r="C6" s="8">
        <v>44184</v>
      </c>
      <c r="D6" s="7" t="s">
        <v>61</v>
      </c>
      <c r="E6">
        <v>600</v>
      </c>
      <c r="F6">
        <v>10290</v>
      </c>
      <c r="G6">
        <v>5208</v>
      </c>
    </row>
    <row r="7" spans="1:7" ht="14.25" x14ac:dyDescent="0.25">
      <c r="A7" t="s">
        <v>57</v>
      </c>
      <c r="B7" t="s">
        <v>58</v>
      </c>
      <c r="C7" s="8">
        <v>44169</v>
      </c>
      <c r="D7" s="7" t="s">
        <v>59</v>
      </c>
      <c r="E7">
        <v>600</v>
      </c>
      <c r="F7">
        <v>11964</v>
      </c>
      <c r="G7">
        <v>6882</v>
      </c>
    </row>
    <row r="8" spans="1:7" ht="14.25" x14ac:dyDescent="0.25">
      <c r="A8" t="s">
        <v>57</v>
      </c>
      <c r="B8" t="s">
        <v>58</v>
      </c>
      <c r="C8" s="8">
        <v>43860</v>
      </c>
      <c r="D8" s="7" t="s">
        <v>60</v>
      </c>
      <c r="E8">
        <v>400</v>
      </c>
      <c r="F8">
        <v>7180</v>
      </c>
      <c r="G8">
        <v>3792</v>
      </c>
    </row>
    <row r="9" spans="1:7" ht="14.25" x14ac:dyDescent="0.25">
      <c r="A9" t="s">
        <v>57</v>
      </c>
      <c r="B9" t="s">
        <v>58</v>
      </c>
      <c r="C9" s="8">
        <v>43906</v>
      </c>
      <c r="D9" s="7" t="s">
        <v>61</v>
      </c>
      <c r="E9">
        <v>700</v>
      </c>
      <c r="F9">
        <v>11858</v>
      </c>
      <c r="G9">
        <v>5929</v>
      </c>
    </row>
    <row r="10" spans="1:7" ht="14.25" x14ac:dyDescent="0.25">
      <c r="A10" t="s">
        <v>57</v>
      </c>
      <c r="B10" t="s">
        <v>58</v>
      </c>
      <c r="C10" s="8">
        <v>43885</v>
      </c>
      <c r="D10" s="7" t="s">
        <v>62</v>
      </c>
      <c r="E10">
        <v>200</v>
      </c>
      <c r="F10">
        <v>4010</v>
      </c>
      <c r="G10">
        <v>2316</v>
      </c>
    </row>
    <row r="11" spans="1:7" ht="14.25" x14ac:dyDescent="0.25">
      <c r="A11" t="s">
        <v>57</v>
      </c>
      <c r="B11" t="s">
        <v>58</v>
      </c>
      <c r="C11" s="8">
        <v>44075</v>
      </c>
      <c r="D11" s="7" t="s">
        <v>59</v>
      </c>
      <c r="E11">
        <v>300</v>
      </c>
      <c r="F11">
        <v>5826</v>
      </c>
      <c r="G11">
        <v>3285</v>
      </c>
    </row>
    <row r="12" spans="1:7" ht="14.25" x14ac:dyDescent="0.25">
      <c r="A12" t="s">
        <v>57</v>
      </c>
      <c r="B12" t="s">
        <v>58</v>
      </c>
      <c r="C12" s="8">
        <v>44013</v>
      </c>
      <c r="D12" s="7" t="s">
        <v>60</v>
      </c>
      <c r="E12">
        <v>900</v>
      </c>
      <c r="F12">
        <v>17883</v>
      </c>
      <c r="G12">
        <v>10260</v>
      </c>
    </row>
    <row r="13" spans="1:7" ht="14.25" x14ac:dyDescent="0.25">
      <c r="A13" t="s">
        <v>57</v>
      </c>
      <c r="B13" t="s">
        <v>58</v>
      </c>
      <c r="C13" s="8">
        <v>43965</v>
      </c>
      <c r="D13" s="7" t="s">
        <v>61</v>
      </c>
      <c r="E13">
        <v>600</v>
      </c>
      <c r="F13">
        <v>11700</v>
      </c>
      <c r="G13">
        <v>6618</v>
      </c>
    </row>
    <row r="14" spans="1:7" ht="14.25" x14ac:dyDescent="0.25">
      <c r="A14" t="s">
        <v>57</v>
      </c>
      <c r="B14" t="s">
        <v>58</v>
      </c>
      <c r="C14" s="8">
        <v>44114</v>
      </c>
      <c r="D14" s="7" t="s">
        <v>62</v>
      </c>
      <c r="E14">
        <v>1000</v>
      </c>
      <c r="F14">
        <v>21010</v>
      </c>
      <c r="G14">
        <v>12540</v>
      </c>
    </row>
    <row r="15" spans="1:7" ht="14.25" x14ac:dyDescent="0.25">
      <c r="A15" t="s">
        <v>57</v>
      </c>
      <c r="B15" t="s">
        <v>58</v>
      </c>
      <c r="C15" s="8">
        <v>44091</v>
      </c>
      <c r="D15" s="7" t="s">
        <v>63</v>
      </c>
      <c r="E15">
        <v>900</v>
      </c>
      <c r="F15">
        <v>17712</v>
      </c>
      <c r="G15">
        <v>10089</v>
      </c>
    </row>
    <row r="16" spans="1:7" ht="14.25" x14ac:dyDescent="0.25">
      <c r="A16" t="s">
        <v>57</v>
      </c>
      <c r="B16" t="s">
        <v>58</v>
      </c>
      <c r="C16" s="8">
        <v>44052</v>
      </c>
      <c r="D16" s="7" t="s">
        <v>59</v>
      </c>
      <c r="E16">
        <v>1000</v>
      </c>
      <c r="F16">
        <v>21120</v>
      </c>
      <c r="G16">
        <v>12650</v>
      </c>
    </row>
    <row r="17" spans="1:7" ht="14.25" x14ac:dyDescent="0.25">
      <c r="A17" t="s">
        <v>57</v>
      </c>
      <c r="B17" t="s">
        <v>58</v>
      </c>
      <c r="C17" s="8">
        <v>43904</v>
      </c>
      <c r="D17" s="7" t="s">
        <v>60</v>
      </c>
      <c r="E17">
        <v>200</v>
      </c>
      <c r="F17">
        <v>3756</v>
      </c>
      <c r="G17">
        <v>2062</v>
      </c>
    </row>
    <row r="18" spans="1:7" ht="14.25" x14ac:dyDescent="0.25">
      <c r="A18" t="s">
        <v>57</v>
      </c>
      <c r="B18" t="s">
        <v>58</v>
      </c>
      <c r="C18" s="8">
        <v>44184</v>
      </c>
      <c r="D18" s="7" t="s">
        <v>61</v>
      </c>
      <c r="E18">
        <v>900</v>
      </c>
      <c r="F18">
        <v>15363</v>
      </c>
      <c r="G18">
        <v>7740</v>
      </c>
    </row>
    <row r="19" spans="1:7" ht="14.25" x14ac:dyDescent="0.25">
      <c r="A19" t="s">
        <v>57</v>
      </c>
      <c r="B19" t="s">
        <v>58</v>
      </c>
      <c r="C19" s="8">
        <v>44054</v>
      </c>
      <c r="D19" s="7" t="s">
        <v>62</v>
      </c>
      <c r="E19">
        <v>300</v>
      </c>
      <c r="F19">
        <v>6156</v>
      </c>
      <c r="G19">
        <v>3615</v>
      </c>
    </row>
    <row r="20" spans="1:7" ht="14.25" x14ac:dyDescent="0.25">
      <c r="A20" t="s">
        <v>57</v>
      </c>
      <c r="B20" t="s">
        <v>58</v>
      </c>
      <c r="C20" s="8">
        <v>44055</v>
      </c>
      <c r="D20" s="7" t="s">
        <v>63</v>
      </c>
      <c r="E20">
        <v>800</v>
      </c>
      <c r="F20">
        <v>15544</v>
      </c>
      <c r="G20">
        <v>8768</v>
      </c>
    </row>
    <row r="21" spans="1:7" ht="14.25" x14ac:dyDescent="0.25">
      <c r="A21" t="s">
        <v>57</v>
      </c>
      <c r="B21" t="s">
        <v>58</v>
      </c>
      <c r="C21" s="8">
        <v>44087</v>
      </c>
      <c r="D21" s="7" t="s">
        <v>64</v>
      </c>
      <c r="E21">
        <v>600</v>
      </c>
      <c r="F21">
        <v>10602</v>
      </c>
      <c r="G21">
        <v>5520</v>
      </c>
    </row>
    <row r="22" spans="1:7" ht="14.25" x14ac:dyDescent="0.25">
      <c r="A22" t="s">
        <v>57</v>
      </c>
      <c r="B22" t="s">
        <v>58</v>
      </c>
      <c r="C22" s="8">
        <v>43952</v>
      </c>
      <c r="D22" s="7" t="s">
        <v>59</v>
      </c>
      <c r="E22">
        <v>500</v>
      </c>
      <c r="F22">
        <v>8785</v>
      </c>
      <c r="G22">
        <v>4550</v>
      </c>
    </row>
    <row r="23" spans="1:7" ht="14.25" x14ac:dyDescent="0.25">
      <c r="A23" t="s">
        <v>57</v>
      </c>
      <c r="B23" t="s">
        <v>58</v>
      </c>
      <c r="C23" s="8">
        <v>44033</v>
      </c>
      <c r="D23" s="7" t="s">
        <v>60</v>
      </c>
      <c r="E23">
        <v>300</v>
      </c>
      <c r="F23">
        <v>5508</v>
      </c>
      <c r="G23">
        <v>2967</v>
      </c>
    </row>
    <row r="24" spans="1:7" ht="14.25" x14ac:dyDescent="0.25">
      <c r="A24" t="s">
        <v>57</v>
      </c>
      <c r="B24" t="s">
        <v>58</v>
      </c>
      <c r="C24" s="8">
        <v>43908</v>
      </c>
      <c r="D24" s="7" t="s">
        <v>61</v>
      </c>
      <c r="E24">
        <v>300</v>
      </c>
      <c r="F24">
        <v>5358</v>
      </c>
      <c r="G24">
        <v>2817</v>
      </c>
    </row>
    <row r="25" spans="1:7" ht="14.25" x14ac:dyDescent="0.25">
      <c r="A25" t="s">
        <v>57</v>
      </c>
      <c r="B25" t="s">
        <v>58</v>
      </c>
      <c r="C25" s="8">
        <v>44173</v>
      </c>
      <c r="D25" s="7" t="s">
        <v>62</v>
      </c>
      <c r="E25">
        <v>700</v>
      </c>
      <c r="F25">
        <v>13552</v>
      </c>
      <c r="G25">
        <v>7623</v>
      </c>
    </row>
    <row r="26" spans="1:7" ht="14.25" x14ac:dyDescent="0.25">
      <c r="A26" t="s">
        <v>57</v>
      </c>
      <c r="B26" t="s">
        <v>58</v>
      </c>
      <c r="C26" s="8">
        <v>43986</v>
      </c>
      <c r="D26" s="7" t="s">
        <v>63</v>
      </c>
      <c r="E26">
        <v>700</v>
      </c>
      <c r="F26">
        <v>12838</v>
      </c>
      <c r="G26">
        <v>6909</v>
      </c>
    </row>
    <row r="27" spans="1:7" ht="14.25" x14ac:dyDescent="0.25">
      <c r="A27" t="s">
        <v>57</v>
      </c>
      <c r="B27" t="s">
        <v>58</v>
      </c>
      <c r="C27" s="8">
        <v>43859</v>
      </c>
      <c r="D27" s="7" t="s">
        <v>64</v>
      </c>
      <c r="E27">
        <v>100</v>
      </c>
      <c r="F27">
        <v>1817</v>
      </c>
      <c r="G27">
        <v>970</v>
      </c>
    </row>
    <row r="28" spans="1:7" ht="14.25" x14ac:dyDescent="0.25">
      <c r="A28" t="s">
        <v>57</v>
      </c>
      <c r="B28" t="s">
        <v>58</v>
      </c>
      <c r="C28" s="8">
        <v>44167</v>
      </c>
      <c r="D28" s="7" t="s">
        <v>65</v>
      </c>
      <c r="E28">
        <v>100</v>
      </c>
      <c r="F28">
        <v>2108</v>
      </c>
      <c r="G28">
        <v>1261</v>
      </c>
    </row>
    <row r="29" spans="1:7" ht="14.25" x14ac:dyDescent="0.25">
      <c r="A29" t="s">
        <v>57</v>
      </c>
      <c r="B29" t="s">
        <v>58</v>
      </c>
      <c r="C29" s="8">
        <v>43998</v>
      </c>
      <c r="D29" s="7" t="s">
        <v>59</v>
      </c>
      <c r="E29">
        <v>700</v>
      </c>
      <c r="F29">
        <v>13734</v>
      </c>
      <c r="G29">
        <v>7805</v>
      </c>
    </row>
    <row r="30" spans="1:7" ht="14.25" x14ac:dyDescent="0.25">
      <c r="A30" t="s">
        <v>57</v>
      </c>
      <c r="B30" t="s">
        <v>58</v>
      </c>
      <c r="C30" s="8">
        <v>43938</v>
      </c>
      <c r="D30" s="7" t="s">
        <v>60</v>
      </c>
      <c r="E30">
        <v>600</v>
      </c>
      <c r="F30">
        <v>12360</v>
      </c>
      <c r="G30">
        <v>7278</v>
      </c>
    </row>
    <row r="31" spans="1:7" ht="14.25" x14ac:dyDescent="0.25">
      <c r="A31" t="s">
        <v>57</v>
      </c>
      <c r="B31" t="s">
        <v>58</v>
      </c>
      <c r="C31" s="8">
        <v>44226</v>
      </c>
      <c r="D31" s="7" t="s">
        <v>61</v>
      </c>
      <c r="E31">
        <v>800</v>
      </c>
      <c r="F31">
        <v>16416</v>
      </c>
      <c r="G31">
        <v>9640</v>
      </c>
    </row>
    <row r="32" spans="1:7" ht="14.25" x14ac:dyDescent="0.25">
      <c r="A32" t="s">
        <v>57</v>
      </c>
      <c r="B32" t="s">
        <v>58</v>
      </c>
      <c r="C32" s="8">
        <v>43937</v>
      </c>
      <c r="D32" s="7" t="s">
        <v>62</v>
      </c>
      <c r="E32">
        <v>400</v>
      </c>
      <c r="F32">
        <v>7852</v>
      </c>
      <c r="G32">
        <v>4464</v>
      </c>
    </row>
    <row r="33" spans="1:7" ht="14.25" x14ac:dyDescent="0.25">
      <c r="A33" t="s">
        <v>57</v>
      </c>
      <c r="B33" t="s">
        <v>58</v>
      </c>
      <c r="C33" s="8">
        <v>43847</v>
      </c>
      <c r="D33" s="7" t="s">
        <v>63</v>
      </c>
      <c r="E33">
        <v>500</v>
      </c>
      <c r="F33">
        <v>10445</v>
      </c>
      <c r="G33">
        <v>6210</v>
      </c>
    </row>
    <row r="34" spans="1:7" ht="14.25" x14ac:dyDescent="0.25">
      <c r="A34" t="s">
        <v>57</v>
      </c>
      <c r="B34" t="s">
        <v>58</v>
      </c>
      <c r="C34" s="8">
        <v>43925</v>
      </c>
      <c r="D34" s="7" t="s">
        <v>64</v>
      </c>
      <c r="E34">
        <v>400</v>
      </c>
      <c r="F34">
        <v>8016</v>
      </c>
      <c r="G34">
        <v>4628</v>
      </c>
    </row>
    <row r="35" spans="1:7" ht="14.25" x14ac:dyDescent="0.25">
      <c r="A35" t="s">
        <v>57</v>
      </c>
      <c r="B35" t="s">
        <v>58</v>
      </c>
      <c r="C35" s="8">
        <v>44222</v>
      </c>
      <c r="D35" s="7" t="s">
        <v>65</v>
      </c>
      <c r="E35">
        <v>400</v>
      </c>
      <c r="F35">
        <v>6860</v>
      </c>
      <c r="G35">
        <v>3472</v>
      </c>
    </row>
    <row r="36" spans="1:7" ht="14.25" x14ac:dyDescent="0.25">
      <c r="A36" t="s">
        <v>57</v>
      </c>
      <c r="B36" t="s">
        <v>58</v>
      </c>
      <c r="C36" s="8">
        <v>44183</v>
      </c>
      <c r="D36" s="7" t="s">
        <v>66</v>
      </c>
      <c r="E36">
        <v>500</v>
      </c>
      <c r="F36">
        <v>9460</v>
      </c>
      <c r="G36">
        <v>5225</v>
      </c>
    </row>
    <row r="37" spans="1:7" ht="14.25" x14ac:dyDescent="0.25">
      <c r="A37" t="s">
        <v>57</v>
      </c>
      <c r="B37" t="s">
        <v>58</v>
      </c>
      <c r="C37" s="8">
        <v>44176</v>
      </c>
      <c r="D37" s="7" t="s">
        <v>59</v>
      </c>
      <c r="E37">
        <v>300</v>
      </c>
      <c r="F37">
        <v>5847</v>
      </c>
      <c r="G37">
        <v>3306</v>
      </c>
    </row>
    <row r="38" spans="1:7" ht="14.25" x14ac:dyDescent="0.25">
      <c r="A38" t="s">
        <v>57</v>
      </c>
      <c r="B38" t="s">
        <v>58</v>
      </c>
      <c r="C38" s="8">
        <v>43899</v>
      </c>
      <c r="D38" s="7" t="s">
        <v>60</v>
      </c>
      <c r="E38">
        <v>800</v>
      </c>
      <c r="F38">
        <v>16696</v>
      </c>
      <c r="G38">
        <v>9920</v>
      </c>
    </row>
    <row r="39" spans="1:7" ht="14.25" x14ac:dyDescent="0.25">
      <c r="A39" t="s">
        <v>57</v>
      </c>
      <c r="B39" t="s">
        <v>58</v>
      </c>
      <c r="C39" s="8">
        <v>43973</v>
      </c>
      <c r="D39" s="7" t="s">
        <v>61</v>
      </c>
      <c r="E39">
        <v>700</v>
      </c>
      <c r="F39">
        <v>13986</v>
      </c>
      <c r="G39">
        <v>8057</v>
      </c>
    </row>
    <row r="40" spans="1:7" ht="14.25" x14ac:dyDescent="0.25">
      <c r="A40" t="s">
        <v>57</v>
      </c>
      <c r="B40" t="s">
        <v>58</v>
      </c>
      <c r="C40" s="8">
        <v>44069</v>
      </c>
      <c r="D40" s="7" t="s">
        <v>62</v>
      </c>
      <c r="E40">
        <v>400</v>
      </c>
      <c r="F40">
        <v>7944</v>
      </c>
      <c r="G40">
        <v>4556</v>
      </c>
    </row>
    <row r="41" spans="1:7" ht="14.25" x14ac:dyDescent="0.25">
      <c r="A41" t="s">
        <v>57</v>
      </c>
      <c r="B41" t="s">
        <v>58</v>
      </c>
      <c r="C41" s="8">
        <v>44102</v>
      </c>
      <c r="D41" s="7" t="s">
        <v>63</v>
      </c>
      <c r="E41">
        <v>200</v>
      </c>
      <c r="F41">
        <v>3922</v>
      </c>
      <c r="G41">
        <v>2228</v>
      </c>
    </row>
    <row r="42" spans="1:7" ht="14.25" x14ac:dyDescent="0.25">
      <c r="A42" t="s">
        <v>57</v>
      </c>
      <c r="B42" t="s">
        <v>58</v>
      </c>
      <c r="C42" s="8">
        <v>43840</v>
      </c>
      <c r="D42" s="7" t="s">
        <v>64</v>
      </c>
      <c r="E42">
        <v>900</v>
      </c>
      <c r="F42">
        <v>17505</v>
      </c>
      <c r="G42">
        <v>9882</v>
      </c>
    </row>
    <row r="43" spans="1:7" ht="14.25" x14ac:dyDescent="0.25">
      <c r="A43" t="s">
        <v>57</v>
      </c>
      <c r="B43" t="s">
        <v>58</v>
      </c>
      <c r="C43" s="8">
        <v>43995</v>
      </c>
      <c r="D43" s="7" t="s">
        <v>65</v>
      </c>
      <c r="E43">
        <v>500</v>
      </c>
      <c r="F43">
        <v>10330</v>
      </c>
      <c r="G43">
        <v>6095</v>
      </c>
    </row>
    <row r="44" spans="1:7" ht="14.25" x14ac:dyDescent="0.25">
      <c r="A44" t="s">
        <v>57</v>
      </c>
      <c r="B44" t="s">
        <v>58</v>
      </c>
      <c r="C44" s="8">
        <v>43834</v>
      </c>
      <c r="D44" s="7" t="s">
        <v>66</v>
      </c>
      <c r="E44">
        <v>100</v>
      </c>
      <c r="F44">
        <v>1740</v>
      </c>
      <c r="G44">
        <v>893</v>
      </c>
    </row>
    <row r="45" spans="1:7" ht="14.25" x14ac:dyDescent="0.25">
      <c r="A45" t="s">
        <v>57</v>
      </c>
      <c r="B45" t="s">
        <v>58</v>
      </c>
      <c r="C45" s="8">
        <v>44148</v>
      </c>
      <c r="D45" s="7" t="s">
        <v>67</v>
      </c>
      <c r="E45">
        <v>900</v>
      </c>
      <c r="F45">
        <v>17136</v>
      </c>
      <c r="G45">
        <v>9513</v>
      </c>
    </row>
    <row r="46" spans="1:7" ht="14.25" x14ac:dyDescent="0.25">
      <c r="A46" t="s">
        <v>57</v>
      </c>
      <c r="B46" t="s">
        <v>58</v>
      </c>
      <c r="C46" s="8">
        <v>44038</v>
      </c>
      <c r="D46" s="7" t="s">
        <v>59</v>
      </c>
      <c r="E46">
        <v>700</v>
      </c>
      <c r="F46">
        <v>13433</v>
      </c>
      <c r="G46">
        <v>7504</v>
      </c>
    </row>
    <row r="47" spans="1:7" ht="14.25" x14ac:dyDescent="0.25">
      <c r="A47" t="s">
        <v>57</v>
      </c>
      <c r="B47" t="s">
        <v>58</v>
      </c>
      <c r="C47" s="8">
        <v>44065</v>
      </c>
      <c r="D47" s="7" t="s">
        <v>60</v>
      </c>
      <c r="E47">
        <v>100</v>
      </c>
      <c r="F47">
        <v>2012</v>
      </c>
      <c r="G47">
        <v>1165</v>
      </c>
    </row>
    <row r="48" spans="1:7" ht="14.25" x14ac:dyDescent="0.25">
      <c r="A48" t="s">
        <v>57</v>
      </c>
      <c r="B48" t="s">
        <v>58</v>
      </c>
      <c r="C48" s="8">
        <v>44086</v>
      </c>
      <c r="D48" s="7" t="s">
        <v>61</v>
      </c>
      <c r="E48">
        <v>1000</v>
      </c>
      <c r="F48">
        <v>17200</v>
      </c>
      <c r="G48">
        <v>8730</v>
      </c>
    </row>
    <row r="49" spans="1:7" ht="14.25" x14ac:dyDescent="0.25">
      <c r="A49" t="s">
        <v>57</v>
      </c>
      <c r="B49" t="s">
        <v>58</v>
      </c>
      <c r="C49" s="8">
        <v>43878</v>
      </c>
      <c r="D49" s="7" t="s">
        <v>62</v>
      </c>
      <c r="E49">
        <v>900</v>
      </c>
      <c r="F49">
        <v>16209</v>
      </c>
      <c r="G49">
        <v>8586</v>
      </c>
    </row>
    <row r="50" spans="1:7" ht="14.25" x14ac:dyDescent="0.25">
      <c r="A50" t="s">
        <v>57</v>
      </c>
      <c r="B50" t="s">
        <v>58</v>
      </c>
      <c r="C50" s="8">
        <v>44125</v>
      </c>
      <c r="D50" s="7" t="s">
        <v>63</v>
      </c>
      <c r="E50">
        <v>500</v>
      </c>
      <c r="F50">
        <v>9475</v>
      </c>
      <c r="G50">
        <v>5240</v>
      </c>
    </row>
    <row r="51" spans="1:7" ht="14.25" x14ac:dyDescent="0.25">
      <c r="A51" t="s">
        <v>57</v>
      </c>
      <c r="B51" t="s">
        <v>58</v>
      </c>
      <c r="C51" s="8">
        <v>44112</v>
      </c>
      <c r="D51" s="7" t="s">
        <v>64</v>
      </c>
      <c r="E51">
        <v>400</v>
      </c>
      <c r="F51">
        <v>7520</v>
      </c>
      <c r="G51">
        <v>4132</v>
      </c>
    </row>
    <row r="52" spans="1:7" ht="14.25" x14ac:dyDescent="0.25">
      <c r="A52" t="s">
        <v>57</v>
      </c>
      <c r="B52" t="s">
        <v>58</v>
      </c>
      <c r="C52" s="8">
        <v>44179</v>
      </c>
      <c r="D52" s="7" t="s">
        <v>65</v>
      </c>
      <c r="E52">
        <v>100</v>
      </c>
      <c r="F52">
        <v>1968</v>
      </c>
      <c r="G52">
        <v>1121</v>
      </c>
    </row>
    <row r="53" spans="1:7" ht="14.25" x14ac:dyDescent="0.25">
      <c r="A53" t="s">
        <v>57</v>
      </c>
      <c r="B53" t="s">
        <v>58</v>
      </c>
      <c r="C53" s="8">
        <v>44089</v>
      </c>
      <c r="D53" s="7" t="s">
        <v>66</v>
      </c>
      <c r="E53">
        <v>500</v>
      </c>
      <c r="F53">
        <v>9350</v>
      </c>
      <c r="G53">
        <v>5115</v>
      </c>
    </row>
    <row r="54" spans="1:7" ht="14.25" x14ac:dyDescent="0.25">
      <c r="A54" t="s">
        <v>57</v>
      </c>
      <c r="B54" t="s">
        <v>58</v>
      </c>
      <c r="C54" s="8">
        <v>43878</v>
      </c>
      <c r="D54" s="7" t="s">
        <v>67</v>
      </c>
      <c r="E54">
        <v>600</v>
      </c>
      <c r="F54">
        <v>11922</v>
      </c>
      <c r="G54">
        <v>6840</v>
      </c>
    </row>
    <row r="55" spans="1:7" ht="14.25" x14ac:dyDescent="0.25">
      <c r="A55" t="s">
        <v>57</v>
      </c>
      <c r="B55" t="s">
        <v>58</v>
      </c>
      <c r="C55" s="8">
        <v>44111</v>
      </c>
      <c r="D55" s="7" t="s">
        <v>68</v>
      </c>
      <c r="E55">
        <v>800</v>
      </c>
      <c r="F55">
        <v>15312</v>
      </c>
      <c r="G55">
        <v>8536</v>
      </c>
    </row>
    <row r="56" spans="1:7" ht="14.25" x14ac:dyDescent="0.25">
      <c r="A56" t="s">
        <v>57</v>
      </c>
      <c r="B56" t="s">
        <v>58</v>
      </c>
      <c r="C56" s="8">
        <v>43871</v>
      </c>
      <c r="D56" s="7" t="s">
        <v>59</v>
      </c>
      <c r="E56">
        <v>600</v>
      </c>
      <c r="F56">
        <v>11124</v>
      </c>
      <c r="G56">
        <v>6042</v>
      </c>
    </row>
    <row r="57" spans="1:7" ht="14.25" x14ac:dyDescent="0.25">
      <c r="A57" t="s">
        <v>57</v>
      </c>
      <c r="B57" t="s">
        <v>58</v>
      </c>
      <c r="C57" s="8">
        <v>43903</v>
      </c>
      <c r="D57" s="7" t="s">
        <v>60</v>
      </c>
      <c r="E57">
        <v>300</v>
      </c>
      <c r="F57">
        <v>5355</v>
      </c>
      <c r="G57">
        <v>2814</v>
      </c>
    </row>
    <row r="58" spans="1:7" ht="14.25" x14ac:dyDescent="0.25">
      <c r="A58" t="s">
        <v>57</v>
      </c>
      <c r="B58" t="s">
        <v>58</v>
      </c>
      <c r="C58" s="8">
        <v>43860</v>
      </c>
      <c r="D58" s="7" t="s">
        <v>61</v>
      </c>
      <c r="E58">
        <v>300</v>
      </c>
      <c r="F58">
        <v>5157</v>
      </c>
      <c r="G58">
        <v>2616</v>
      </c>
    </row>
    <row r="59" spans="1:7" ht="14.25" x14ac:dyDescent="0.25">
      <c r="A59" t="s">
        <v>57</v>
      </c>
      <c r="B59" t="s">
        <v>58</v>
      </c>
      <c r="C59" s="8">
        <v>43918</v>
      </c>
      <c r="D59" s="7" t="s">
        <v>62</v>
      </c>
      <c r="E59">
        <v>500</v>
      </c>
      <c r="F59">
        <v>10460</v>
      </c>
      <c r="G59">
        <v>6225</v>
      </c>
    </row>
    <row r="60" spans="1:7" ht="14.25" x14ac:dyDescent="0.25">
      <c r="A60" t="s">
        <v>57</v>
      </c>
      <c r="B60" t="s">
        <v>58</v>
      </c>
      <c r="C60" s="8">
        <v>43918</v>
      </c>
      <c r="D60" s="7" t="s">
        <v>63</v>
      </c>
      <c r="E60">
        <v>300</v>
      </c>
      <c r="F60">
        <v>5886</v>
      </c>
      <c r="G60">
        <v>3345</v>
      </c>
    </row>
    <row r="61" spans="1:7" ht="14.25" x14ac:dyDescent="0.25">
      <c r="A61" t="s">
        <v>57</v>
      </c>
      <c r="B61" t="s">
        <v>58</v>
      </c>
      <c r="C61" s="8">
        <v>44114</v>
      </c>
      <c r="D61" s="7" t="s">
        <v>64</v>
      </c>
      <c r="E61">
        <v>800</v>
      </c>
      <c r="F61">
        <v>14136</v>
      </c>
      <c r="G61">
        <v>7360</v>
      </c>
    </row>
    <row r="62" spans="1:7" ht="14.25" x14ac:dyDescent="0.25">
      <c r="A62" t="s">
        <v>57</v>
      </c>
      <c r="B62" t="s">
        <v>58</v>
      </c>
      <c r="C62" s="8">
        <v>43832</v>
      </c>
      <c r="D62" s="7" t="s">
        <v>65</v>
      </c>
      <c r="E62">
        <v>300</v>
      </c>
      <c r="F62">
        <v>6267</v>
      </c>
      <c r="G62">
        <v>3726</v>
      </c>
    </row>
    <row r="63" spans="1:7" ht="14.25" x14ac:dyDescent="0.25">
      <c r="A63" t="s">
        <v>57</v>
      </c>
      <c r="B63" t="s">
        <v>58</v>
      </c>
      <c r="C63" s="8">
        <v>44083</v>
      </c>
      <c r="D63" s="7" t="s">
        <v>66</v>
      </c>
      <c r="E63">
        <v>100</v>
      </c>
      <c r="F63">
        <v>1795</v>
      </c>
      <c r="G63">
        <v>948</v>
      </c>
    </row>
    <row r="64" spans="1:7" ht="14.25" x14ac:dyDescent="0.25">
      <c r="A64" t="s">
        <v>57</v>
      </c>
      <c r="B64" t="s">
        <v>58</v>
      </c>
      <c r="C64" s="8">
        <v>44062</v>
      </c>
      <c r="D64" s="7" t="s">
        <v>67</v>
      </c>
      <c r="E64">
        <v>300</v>
      </c>
      <c r="F64">
        <v>6309</v>
      </c>
      <c r="G64">
        <v>3768</v>
      </c>
    </row>
    <row r="65" spans="1:7" ht="14.25" x14ac:dyDescent="0.25">
      <c r="A65" t="s">
        <v>57</v>
      </c>
      <c r="B65" t="s">
        <v>58</v>
      </c>
      <c r="C65" s="8">
        <v>44093</v>
      </c>
      <c r="D65" s="7" t="s">
        <v>69</v>
      </c>
      <c r="E65">
        <v>500</v>
      </c>
      <c r="F65">
        <v>8715</v>
      </c>
      <c r="G65">
        <v>4480</v>
      </c>
    </row>
    <row r="66" spans="1:7" ht="14.25" x14ac:dyDescent="0.25">
      <c r="A66" t="s">
        <v>57</v>
      </c>
      <c r="B66" t="s">
        <v>58</v>
      </c>
      <c r="C66" s="8">
        <v>44173</v>
      </c>
      <c r="D66" s="7" t="s">
        <v>59</v>
      </c>
      <c r="E66">
        <v>900</v>
      </c>
      <c r="F66">
        <v>15651</v>
      </c>
      <c r="G66">
        <v>8028</v>
      </c>
    </row>
    <row r="67" spans="1:7" ht="14.25" x14ac:dyDescent="0.25">
      <c r="A67" t="s">
        <v>57</v>
      </c>
      <c r="B67" t="s">
        <v>58</v>
      </c>
      <c r="C67" s="8">
        <v>43947</v>
      </c>
      <c r="D67" s="7" t="s">
        <v>60</v>
      </c>
      <c r="E67">
        <v>1000</v>
      </c>
      <c r="F67">
        <v>18290</v>
      </c>
      <c r="G67">
        <v>9820</v>
      </c>
    </row>
    <row r="68" spans="1:7" ht="14.25" x14ac:dyDescent="0.25">
      <c r="A68" t="s">
        <v>57</v>
      </c>
      <c r="B68" t="s">
        <v>58</v>
      </c>
      <c r="C68" s="8">
        <v>44165</v>
      </c>
      <c r="D68" s="7" t="s">
        <v>61</v>
      </c>
      <c r="E68">
        <v>1000</v>
      </c>
      <c r="F68">
        <v>17410</v>
      </c>
      <c r="G68">
        <v>8940</v>
      </c>
    </row>
    <row r="69" spans="1:7" ht="14.25" x14ac:dyDescent="0.25">
      <c r="A69" t="s">
        <v>57</v>
      </c>
      <c r="B69" t="s">
        <v>58</v>
      </c>
      <c r="C69" s="8">
        <v>43942</v>
      </c>
      <c r="D69" s="7" t="s">
        <v>62</v>
      </c>
      <c r="E69">
        <v>200</v>
      </c>
      <c r="F69">
        <v>3802</v>
      </c>
      <c r="G69">
        <v>2108</v>
      </c>
    </row>
    <row r="70" spans="1:7" ht="14.25" x14ac:dyDescent="0.25">
      <c r="A70" t="s">
        <v>57</v>
      </c>
      <c r="B70" t="s">
        <v>58</v>
      </c>
      <c r="C70" s="8">
        <v>44182</v>
      </c>
      <c r="D70" s="7" t="s">
        <v>63</v>
      </c>
      <c r="E70">
        <v>100</v>
      </c>
      <c r="F70">
        <v>1861</v>
      </c>
      <c r="G70">
        <v>1014</v>
      </c>
    </row>
    <row r="71" spans="1:7" ht="14.25" x14ac:dyDescent="0.25">
      <c r="A71" t="s">
        <v>57</v>
      </c>
      <c r="B71" t="s">
        <v>58</v>
      </c>
      <c r="C71" s="8">
        <v>43845</v>
      </c>
      <c r="D71" s="7" t="s">
        <v>64</v>
      </c>
      <c r="E71">
        <v>1000</v>
      </c>
      <c r="F71">
        <v>20770</v>
      </c>
      <c r="G71">
        <v>12300</v>
      </c>
    </row>
    <row r="72" spans="1:7" ht="14.25" x14ac:dyDescent="0.25">
      <c r="A72" t="s">
        <v>57</v>
      </c>
      <c r="B72" t="s">
        <v>58</v>
      </c>
      <c r="C72" s="8">
        <v>44163</v>
      </c>
      <c r="D72" s="7" t="s">
        <v>65</v>
      </c>
      <c r="E72">
        <v>100</v>
      </c>
      <c r="F72">
        <v>2111</v>
      </c>
      <c r="G72">
        <v>1264</v>
      </c>
    </row>
    <row r="73" spans="1:7" ht="14.25" x14ac:dyDescent="0.25">
      <c r="A73" t="s">
        <v>57</v>
      </c>
      <c r="B73" t="s">
        <v>58</v>
      </c>
      <c r="C73" s="8">
        <v>44140</v>
      </c>
      <c r="D73" s="7" t="s">
        <v>66</v>
      </c>
      <c r="E73">
        <v>900</v>
      </c>
      <c r="F73">
        <v>15255</v>
      </c>
      <c r="G73">
        <v>7632</v>
      </c>
    </row>
    <row r="74" spans="1:7" ht="14.25" x14ac:dyDescent="0.25">
      <c r="A74" t="s">
        <v>57</v>
      </c>
      <c r="B74" t="s">
        <v>58</v>
      </c>
      <c r="C74" s="8">
        <v>44155</v>
      </c>
      <c r="D74" s="7" t="s">
        <v>67</v>
      </c>
      <c r="E74">
        <v>300</v>
      </c>
      <c r="F74">
        <v>5592</v>
      </c>
      <c r="G74">
        <v>3051</v>
      </c>
    </row>
    <row r="75" spans="1:7" ht="14.25" x14ac:dyDescent="0.25">
      <c r="A75" t="s">
        <v>57</v>
      </c>
      <c r="B75" t="s">
        <v>58</v>
      </c>
      <c r="C75" s="8">
        <v>44039</v>
      </c>
      <c r="D75" s="7" t="s">
        <v>69</v>
      </c>
      <c r="E75">
        <v>800</v>
      </c>
      <c r="F75">
        <v>15288</v>
      </c>
      <c r="G75">
        <v>8512</v>
      </c>
    </row>
    <row r="76" spans="1:7" ht="14.25" x14ac:dyDescent="0.25">
      <c r="A76" t="s">
        <v>57</v>
      </c>
      <c r="B76" t="s">
        <v>70</v>
      </c>
      <c r="C76" s="8">
        <v>44007</v>
      </c>
      <c r="D76" s="7" t="s">
        <v>59</v>
      </c>
      <c r="E76">
        <v>700</v>
      </c>
      <c r="F76">
        <v>16303</v>
      </c>
      <c r="G76">
        <v>9415</v>
      </c>
    </row>
    <row r="77" spans="1:7" ht="14.25" x14ac:dyDescent="0.25">
      <c r="A77" t="s">
        <v>57</v>
      </c>
      <c r="B77" t="s">
        <v>70</v>
      </c>
      <c r="C77" s="8">
        <v>43889</v>
      </c>
      <c r="D77" s="7" t="s">
        <v>60</v>
      </c>
      <c r="E77">
        <v>900</v>
      </c>
      <c r="F77">
        <v>19503</v>
      </c>
      <c r="G77">
        <v>10647</v>
      </c>
    </row>
    <row r="78" spans="1:7" ht="14.25" x14ac:dyDescent="0.25">
      <c r="A78" t="s">
        <v>57</v>
      </c>
      <c r="B78" t="s">
        <v>70</v>
      </c>
      <c r="C78" s="8">
        <v>44010</v>
      </c>
      <c r="D78" s="7" t="s">
        <v>61</v>
      </c>
      <c r="E78">
        <v>500</v>
      </c>
      <c r="F78">
        <v>12270</v>
      </c>
      <c r="G78">
        <v>7350</v>
      </c>
    </row>
    <row r="79" spans="1:7" ht="14.25" x14ac:dyDescent="0.25">
      <c r="A79" t="s">
        <v>57</v>
      </c>
      <c r="B79" t="s">
        <v>70</v>
      </c>
      <c r="C79" s="8">
        <v>43969</v>
      </c>
      <c r="D79" s="7" t="s">
        <v>62</v>
      </c>
      <c r="E79">
        <v>800</v>
      </c>
      <c r="F79">
        <v>16264</v>
      </c>
      <c r="G79">
        <v>8392</v>
      </c>
    </row>
    <row r="80" spans="1:7" ht="14.25" x14ac:dyDescent="0.25">
      <c r="A80" t="s">
        <v>57</v>
      </c>
      <c r="B80" t="s">
        <v>70</v>
      </c>
      <c r="C80" s="8">
        <v>43905</v>
      </c>
      <c r="D80" s="7" t="s">
        <v>63</v>
      </c>
      <c r="E80">
        <v>200</v>
      </c>
      <c r="F80">
        <v>4472</v>
      </c>
      <c r="G80">
        <v>2504</v>
      </c>
    </row>
    <row r="81" spans="1:7" ht="14.25" x14ac:dyDescent="0.25">
      <c r="A81" t="s">
        <v>57</v>
      </c>
      <c r="B81" t="s">
        <v>70</v>
      </c>
      <c r="C81" s="8">
        <v>44120</v>
      </c>
      <c r="D81" s="7" t="s">
        <v>64</v>
      </c>
      <c r="E81">
        <v>500</v>
      </c>
      <c r="F81">
        <v>11430</v>
      </c>
      <c r="G81">
        <v>6510</v>
      </c>
    </row>
    <row r="82" spans="1:7" ht="14.25" x14ac:dyDescent="0.25">
      <c r="A82" t="s">
        <v>57</v>
      </c>
      <c r="B82" t="s">
        <v>70</v>
      </c>
      <c r="C82" s="8">
        <v>43975</v>
      </c>
      <c r="D82" s="7" t="s">
        <v>65</v>
      </c>
      <c r="E82">
        <v>1000</v>
      </c>
      <c r="F82">
        <v>20480</v>
      </c>
      <c r="G82">
        <v>10640</v>
      </c>
    </row>
    <row r="83" spans="1:7" ht="14.25" x14ac:dyDescent="0.25">
      <c r="A83" t="s">
        <v>57</v>
      </c>
      <c r="B83" t="s">
        <v>70</v>
      </c>
      <c r="C83" s="8">
        <v>44025</v>
      </c>
      <c r="D83" s="7" t="s">
        <v>66</v>
      </c>
      <c r="E83">
        <v>500</v>
      </c>
      <c r="F83">
        <v>11660</v>
      </c>
      <c r="G83">
        <v>6740</v>
      </c>
    </row>
    <row r="84" spans="1:7" ht="14.25" x14ac:dyDescent="0.25">
      <c r="A84" t="s">
        <v>57</v>
      </c>
      <c r="B84" t="s">
        <v>70</v>
      </c>
      <c r="C84" s="8">
        <v>44074</v>
      </c>
      <c r="D84" s="7" t="s">
        <v>67</v>
      </c>
      <c r="E84">
        <v>700</v>
      </c>
      <c r="F84">
        <v>15680</v>
      </c>
      <c r="G84">
        <v>8792</v>
      </c>
    </row>
    <row r="85" spans="1:7" ht="14.25" x14ac:dyDescent="0.25">
      <c r="A85" t="s">
        <v>57</v>
      </c>
      <c r="B85" t="s">
        <v>70</v>
      </c>
      <c r="C85" s="8">
        <v>43998</v>
      </c>
      <c r="D85" s="7" t="s">
        <v>69</v>
      </c>
      <c r="E85">
        <v>800</v>
      </c>
      <c r="F85">
        <v>15856</v>
      </c>
      <c r="G85">
        <v>7984</v>
      </c>
    </row>
    <row r="86" spans="1:7" ht="14.25" x14ac:dyDescent="0.25">
      <c r="A86" t="s">
        <v>57</v>
      </c>
      <c r="B86" t="s">
        <v>70</v>
      </c>
      <c r="C86" s="8">
        <v>44119</v>
      </c>
      <c r="D86" s="7" t="s">
        <v>59</v>
      </c>
      <c r="E86">
        <v>500</v>
      </c>
      <c r="F86">
        <v>11250</v>
      </c>
      <c r="G86">
        <v>6330</v>
      </c>
    </row>
    <row r="87" spans="1:7" ht="14.25" x14ac:dyDescent="0.25">
      <c r="A87" t="s">
        <v>57</v>
      </c>
      <c r="B87" t="s">
        <v>70</v>
      </c>
      <c r="C87" s="8">
        <v>44091</v>
      </c>
      <c r="D87" s="7" t="s">
        <v>60</v>
      </c>
      <c r="E87">
        <v>1000</v>
      </c>
      <c r="F87">
        <v>23080</v>
      </c>
      <c r="G87">
        <v>13240</v>
      </c>
    </row>
    <row r="88" spans="1:7" ht="14.25" x14ac:dyDescent="0.25">
      <c r="A88" t="s">
        <v>57</v>
      </c>
      <c r="B88" t="s">
        <v>70</v>
      </c>
      <c r="C88" s="8">
        <v>44153</v>
      </c>
      <c r="D88" s="7" t="s">
        <v>61</v>
      </c>
      <c r="E88">
        <v>100</v>
      </c>
      <c r="F88">
        <v>2004</v>
      </c>
      <c r="G88">
        <v>1020</v>
      </c>
    </row>
    <row r="89" spans="1:7" ht="14.25" x14ac:dyDescent="0.25">
      <c r="A89" t="s">
        <v>57</v>
      </c>
      <c r="B89" t="s">
        <v>70</v>
      </c>
      <c r="C89" s="8">
        <v>43940</v>
      </c>
      <c r="D89" s="7" t="s">
        <v>62</v>
      </c>
      <c r="E89">
        <v>900</v>
      </c>
      <c r="F89">
        <v>18990</v>
      </c>
      <c r="G89">
        <v>10134</v>
      </c>
    </row>
    <row r="90" spans="1:7" ht="14.25" x14ac:dyDescent="0.25">
      <c r="A90" t="s">
        <v>57</v>
      </c>
      <c r="B90" t="s">
        <v>70</v>
      </c>
      <c r="C90" s="8">
        <v>43871</v>
      </c>
      <c r="D90" s="7" t="s">
        <v>63</v>
      </c>
      <c r="E90">
        <v>800</v>
      </c>
      <c r="F90">
        <v>18504</v>
      </c>
      <c r="G90">
        <v>10632</v>
      </c>
    </row>
    <row r="91" spans="1:7" ht="14.25" x14ac:dyDescent="0.25">
      <c r="A91" t="s">
        <v>57</v>
      </c>
      <c r="B91" t="s">
        <v>70</v>
      </c>
      <c r="C91" s="8">
        <v>44138</v>
      </c>
      <c r="D91" s="7" t="s">
        <v>64</v>
      </c>
      <c r="E91">
        <v>800</v>
      </c>
      <c r="F91">
        <v>19424</v>
      </c>
      <c r="G91">
        <v>11552</v>
      </c>
    </row>
    <row r="92" spans="1:7" ht="14.25" x14ac:dyDescent="0.25">
      <c r="A92" t="s">
        <v>57</v>
      </c>
      <c r="B92" t="s">
        <v>70</v>
      </c>
      <c r="C92" s="8">
        <v>43982</v>
      </c>
      <c r="D92" s="7" t="s">
        <v>65</v>
      </c>
      <c r="E92">
        <v>200</v>
      </c>
      <c r="F92">
        <v>4286</v>
      </c>
      <c r="G92">
        <v>2318</v>
      </c>
    </row>
    <row r="93" spans="1:7" ht="14.25" x14ac:dyDescent="0.25">
      <c r="A93" t="s">
        <v>57</v>
      </c>
      <c r="B93" t="s">
        <v>70</v>
      </c>
      <c r="C93" s="8">
        <v>43963</v>
      </c>
      <c r="D93" s="7" t="s">
        <v>66</v>
      </c>
      <c r="E93">
        <v>500</v>
      </c>
      <c r="F93">
        <v>10195</v>
      </c>
      <c r="G93">
        <v>5275</v>
      </c>
    </row>
    <row r="94" spans="1:7" ht="14.25" x14ac:dyDescent="0.25">
      <c r="A94" t="s">
        <v>57</v>
      </c>
      <c r="B94" t="s">
        <v>70</v>
      </c>
      <c r="C94" s="8">
        <v>43961</v>
      </c>
      <c r="D94" s="7" t="s">
        <v>67</v>
      </c>
      <c r="E94">
        <v>700</v>
      </c>
      <c r="F94">
        <v>14203</v>
      </c>
      <c r="G94">
        <v>7315</v>
      </c>
    </row>
    <row r="95" spans="1:7" ht="14.25" x14ac:dyDescent="0.25">
      <c r="A95" t="s">
        <v>57</v>
      </c>
      <c r="B95" t="s">
        <v>70</v>
      </c>
      <c r="C95" s="8">
        <v>43952</v>
      </c>
      <c r="D95" s="7" t="s">
        <v>69</v>
      </c>
      <c r="E95">
        <v>300</v>
      </c>
      <c r="F95">
        <v>7245</v>
      </c>
      <c r="G95">
        <v>4293</v>
      </c>
    </row>
    <row r="96" spans="1:7" ht="14.25" x14ac:dyDescent="0.25">
      <c r="A96" t="s">
        <v>57</v>
      </c>
      <c r="B96" t="s">
        <v>70</v>
      </c>
      <c r="C96" s="8">
        <v>44002</v>
      </c>
      <c r="D96" s="7" t="s">
        <v>59</v>
      </c>
      <c r="E96">
        <v>100</v>
      </c>
      <c r="F96">
        <v>2231</v>
      </c>
      <c r="G96">
        <v>1247</v>
      </c>
    </row>
    <row r="97" spans="1:7" ht="14.25" x14ac:dyDescent="0.25">
      <c r="A97" t="s">
        <v>57</v>
      </c>
      <c r="B97" t="s">
        <v>70</v>
      </c>
      <c r="C97" s="8">
        <v>44029</v>
      </c>
      <c r="D97" s="7" t="s">
        <v>60</v>
      </c>
      <c r="E97">
        <v>200</v>
      </c>
      <c r="F97">
        <v>4132</v>
      </c>
      <c r="G97">
        <v>2164</v>
      </c>
    </row>
    <row r="98" spans="1:7" ht="14.25" x14ac:dyDescent="0.25">
      <c r="A98" t="s">
        <v>57</v>
      </c>
      <c r="B98" t="s">
        <v>70</v>
      </c>
      <c r="C98" s="8">
        <v>43946</v>
      </c>
      <c r="D98" s="7" t="s">
        <v>61</v>
      </c>
      <c r="E98">
        <v>700</v>
      </c>
      <c r="F98">
        <v>15407</v>
      </c>
      <c r="G98">
        <v>8519</v>
      </c>
    </row>
    <row r="99" spans="1:7" ht="14.25" x14ac:dyDescent="0.25">
      <c r="A99" t="s">
        <v>57</v>
      </c>
      <c r="B99" t="s">
        <v>70</v>
      </c>
      <c r="C99" s="8">
        <v>43997</v>
      </c>
      <c r="D99" s="7" t="s">
        <v>62</v>
      </c>
      <c r="E99">
        <v>100</v>
      </c>
      <c r="F99">
        <v>2221</v>
      </c>
      <c r="G99">
        <v>1237</v>
      </c>
    </row>
    <row r="100" spans="1:7" ht="14.25" x14ac:dyDescent="0.25">
      <c r="A100" t="s">
        <v>57</v>
      </c>
      <c r="B100" t="s">
        <v>70</v>
      </c>
      <c r="C100" s="8">
        <v>44090</v>
      </c>
      <c r="D100" s="7" t="s">
        <v>63</v>
      </c>
      <c r="E100">
        <v>400</v>
      </c>
      <c r="F100">
        <v>9672</v>
      </c>
      <c r="G100">
        <v>5736</v>
      </c>
    </row>
    <row r="101" spans="1:7" ht="14.25" x14ac:dyDescent="0.25">
      <c r="A101" t="s">
        <v>57</v>
      </c>
      <c r="B101" t="s">
        <v>70</v>
      </c>
      <c r="C101" s="8">
        <v>44033</v>
      </c>
      <c r="D101" s="7" t="s">
        <v>64</v>
      </c>
      <c r="E101">
        <v>1000</v>
      </c>
      <c r="F101">
        <v>21800</v>
      </c>
      <c r="G101">
        <v>11960</v>
      </c>
    </row>
    <row r="102" spans="1:7" ht="14.25" x14ac:dyDescent="0.25">
      <c r="A102" t="s">
        <v>57</v>
      </c>
      <c r="B102" t="s">
        <v>70</v>
      </c>
      <c r="C102" s="8">
        <v>43983</v>
      </c>
      <c r="D102" s="7" t="s">
        <v>65</v>
      </c>
      <c r="E102">
        <v>800</v>
      </c>
      <c r="F102">
        <v>17944</v>
      </c>
      <c r="G102">
        <v>10072</v>
      </c>
    </row>
    <row r="103" spans="1:7" ht="14.25" x14ac:dyDescent="0.25">
      <c r="A103" t="s">
        <v>57</v>
      </c>
      <c r="B103" t="s">
        <v>70</v>
      </c>
      <c r="C103" s="8">
        <v>44159</v>
      </c>
      <c r="D103" s="7" t="s">
        <v>66</v>
      </c>
      <c r="E103">
        <v>900</v>
      </c>
      <c r="F103">
        <v>21546</v>
      </c>
      <c r="G103">
        <v>12690</v>
      </c>
    </row>
    <row r="104" spans="1:7" ht="14.25" x14ac:dyDescent="0.25">
      <c r="A104" t="s">
        <v>57</v>
      </c>
      <c r="B104" t="s">
        <v>70</v>
      </c>
      <c r="C104" s="8">
        <v>44149</v>
      </c>
      <c r="D104" s="7" t="s">
        <v>67</v>
      </c>
      <c r="E104">
        <v>300</v>
      </c>
      <c r="F104">
        <v>6462</v>
      </c>
      <c r="G104">
        <v>3510</v>
      </c>
    </row>
    <row r="105" spans="1:7" ht="14.25" x14ac:dyDescent="0.25">
      <c r="A105" t="s">
        <v>57</v>
      </c>
      <c r="B105" t="s">
        <v>70</v>
      </c>
      <c r="C105" s="8">
        <v>44103</v>
      </c>
      <c r="D105" s="7" t="s">
        <v>69</v>
      </c>
      <c r="E105">
        <v>1000</v>
      </c>
      <c r="F105">
        <v>23970</v>
      </c>
      <c r="G105">
        <v>14130</v>
      </c>
    </row>
    <row r="106" spans="1:7" ht="14.25" x14ac:dyDescent="0.25">
      <c r="A106" t="s">
        <v>57</v>
      </c>
      <c r="B106" t="s">
        <v>70</v>
      </c>
      <c r="C106" s="8">
        <v>43914</v>
      </c>
      <c r="D106" s="7" t="s">
        <v>59</v>
      </c>
      <c r="E106">
        <v>300</v>
      </c>
      <c r="F106">
        <v>7233</v>
      </c>
      <c r="G106">
        <v>4281</v>
      </c>
    </row>
    <row r="107" spans="1:7" ht="14.25" x14ac:dyDescent="0.25">
      <c r="A107" t="s">
        <v>57</v>
      </c>
      <c r="B107" t="s">
        <v>70</v>
      </c>
      <c r="C107" s="8">
        <v>44091</v>
      </c>
      <c r="D107" s="7" t="s">
        <v>60</v>
      </c>
      <c r="E107">
        <v>600</v>
      </c>
      <c r="F107">
        <v>14004</v>
      </c>
      <c r="G107">
        <v>8100</v>
      </c>
    </row>
    <row r="108" spans="1:7" ht="14.25" x14ac:dyDescent="0.25">
      <c r="A108" t="s">
        <v>57</v>
      </c>
      <c r="B108" t="s">
        <v>70</v>
      </c>
      <c r="C108" s="8">
        <v>44142</v>
      </c>
      <c r="D108" s="7" t="s">
        <v>61</v>
      </c>
      <c r="E108">
        <v>600</v>
      </c>
      <c r="F108">
        <v>13200</v>
      </c>
      <c r="G108">
        <v>7296</v>
      </c>
    </row>
    <row r="109" spans="1:7" ht="14.25" x14ac:dyDescent="0.25">
      <c r="A109" t="s">
        <v>57</v>
      </c>
      <c r="B109" t="s">
        <v>70</v>
      </c>
      <c r="C109" s="8">
        <v>43873</v>
      </c>
      <c r="D109" s="7" t="s">
        <v>62</v>
      </c>
      <c r="E109">
        <v>600</v>
      </c>
      <c r="F109">
        <v>12282</v>
      </c>
      <c r="G109">
        <v>6378</v>
      </c>
    </row>
    <row r="110" spans="1:7" ht="14.25" x14ac:dyDescent="0.25">
      <c r="A110" t="s">
        <v>57</v>
      </c>
      <c r="B110" t="s">
        <v>70</v>
      </c>
      <c r="C110" s="8">
        <v>43857</v>
      </c>
      <c r="D110" s="7" t="s">
        <v>63</v>
      </c>
      <c r="E110">
        <v>200</v>
      </c>
      <c r="F110">
        <v>4280</v>
      </c>
      <c r="G110">
        <v>2312</v>
      </c>
    </row>
    <row r="111" spans="1:7" ht="14.25" x14ac:dyDescent="0.25">
      <c r="A111" t="s">
        <v>57</v>
      </c>
      <c r="B111" t="s">
        <v>70</v>
      </c>
      <c r="C111" s="8">
        <v>44116</v>
      </c>
      <c r="D111" s="7" t="s">
        <v>64</v>
      </c>
      <c r="E111">
        <v>200</v>
      </c>
      <c r="F111">
        <v>4484</v>
      </c>
      <c r="G111">
        <v>2516</v>
      </c>
    </row>
    <row r="112" spans="1:7" ht="14.25" x14ac:dyDescent="0.25">
      <c r="A112" t="s">
        <v>57</v>
      </c>
      <c r="B112" t="s">
        <v>70</v>
      </c>
      <c r="C112" s="8">
        <v>44110</v>
      </c>
      <c r="D112" s="7" t="s">
        <v>65</v>
      </c>
      <c r="E112">
        <v>500</v>
      </c>
      <c r="F112">
        <v>11530</v>
      </c>
      <c r="G112">
        <v>6610</v>
      </c>
    </row>
    <row r="113" spans="1:7" ht="14.25" x14ac:dyDescent="0.25">
      <c r="A113" t="s">
        <v>57</v>
      </c>
      <c r="B113" t="s">
        <v>70</v>
      </c>
      <c r="C113" s="8">
        <v>43996</v>
      </c>
      <c r="D113" s="7" t="s">
        <v>66</v>
      </c>
      <c r="E113">
        <v>1000</v>
      </c>
      <c r="F113">
        <v>20020</v>
      </c>
      <c r="G113">
        <v>10180</v>
      </c>
    </row>
    <row r="114" spans="1:7" ht="14.25" x14ac:dyDescent="0.25">
      <c r="A114" t="s">
        <v>57</v>
      </c>
      <c r="B114" t="s">
        <v>70</v>
      </c>
      <c r="C114" s="8">
        <v>44219</v>
      </c>
      <c r="D114" s="7" t="s">
        <v>67</v>
      </c>
      <c r="E114">
        <v>100</v>
      </c>
      <c r="F114">
        <v>2257</v>
      </c>
      <c r="G114">
        <v>1273</v>
      </c>
    </row>
    <row r="115" spans="1:7" ht="14.25" x14ac:dyDescent="0.25">
      <c r="A115" t="s">
        <v>57</v>
      </c>
      <c r="B115" t="s">
        <v>70</v>
      </c>
      <c r="C115" s="8">
        <v>44049</v>
      </c>
      <c r="D115" s="7" t="s">
        <v>69</v>
      </c>
      <c r="E115">
        <v>700</v>
      </c>
      <c r="F115">
        <v>17213</v>
      </c>
      <c r="G115">
        <v>10325</v>
      </c>
    </row>
    <row r="116" spans="1:7" ht="14.25" x14ac:dyDescent="0.25">
      <c r="A116" t="s">
        <v>57</v>
      </c>
      <c r="B116" t="s">
        <v>70</v>
      </c>
      <c r="C116" s="8">
        <v>44157</v>
      </c>
      <c r="D116" s="7" t="s">
        <v>59</v>
      </c>
      <c r="E116">
        <v>1000</v>
      </c>
      <c r="F116">
        <v>20840</v>
      </c>
      <c r="G116">
        <v>11000</v>
      </c>
    </row>
    <row r="117" spans="1:7" ht="14.25" x14ac:dyDescent="0.25">
      <c r="A117" t="s">
        <v>57</v>
      </c>
      <c r="B117" t="s">
        <v>70</v>
      </c>
      <c r="C117" s="8">
        <v>44044</v>
      </c>
      <c r="D117" s="7" t="s">
        <v>60</v>
      </c>
      <c r="E117">
        <v>600</v>
      </c>
      <c r="F117">
        <v>13368</v>
      </c>
      <c r="G117">
        <v>7464</v>
      </c>
    </row>
    <row r="118" spans="1:7" ht="14.25" x14ac:dyDescent="0.25">
      <c r="A118" t="s">
        <v>57</v>
      </c>
      <c r="B118" t="s">
        <v>70</v>
      </c>
      <c r="C118" s="8">
        <v>44165</v>
      </c>
      <c r="D118" s="7" t="s">
        <v>61</v>
      </c>
      <c r="E118">
        <v>200</v>
      </c>
      <c r="F118">
        <v>4492</v>
      </c>
      <c r="G118">
        <v>2524</v>
      </c>
    </row>
    <row r="119" spans="1:7" ht="14.25" x14ac:dyDescent="0.25">
      <c r="A119" t="s">
        <v>57</v>
      </c>
      <c r="B119" t="s">
        <v>70</v>
      </c>
      <c r="C119" s="8">
        <v>44018</v>
      </c>
      <c r="D119" s="7" t="s">
        <v>62</v>
      </c>
      <c r="E119">
        <v>800</v>
      </c>
      <c r="F119">
        <v>17416</v>
      </c>
      <c r="G119">
        <v>9544</v>
      </c>
    </row>
    <row r="120" spans="1:7" ht="14.25" x14ac:dyDescent="0.25">
      <c r="A120" t="s">
        <v>57</v>
      </c>
      <c r="B120" t="s">
        <v>70</v>
      </c>
      <c r="C120" s="8">
        <v>44165</v>
      </c>
      <c r="D120" s="7" t="s">
        <v>63</v>
      </c>
      <c r="E120">
        <v>600</v>
      </c>
      <c r="F120">
        <v>12888</v>
      </c>
      <c r="G120">
        <v>6984</v>
      </c>
    </row>
    <row r="121" spans="1:7" ht="14.25" x14ac:dyDescent="0.25">
      <c r="A121" t="s">
        <v>57</v>
      </c>
      <c r="B121" t="s">
        <v>70</v>
      </c>
      <c r="C121" s="8">
        <v>44146</v>
      </c>
      <c r="D121" s="7" t="s">
        <v>64</v>
      </c>
      <c r="E121">
        <v>300</v>
      </c>
      <c r="F121">
        <v>7053</v>
      </c>
      <c r="G121">
        <v>4101</v>
      </c>
    </row>
    <row r="122" spans="1:7" ht="14.25" x14ac:dyDescent="0.25">
      <c r="A122" t="s">
        <v>57</v>
      </c>
      <c r="B122" t="s">
        <v>70</v>
      </c>
      <c r="C122" s="8">
        <v>44020</v>
      </c>
      <c r="D122" s="7" t="s">
        <v>65</v>
      </c>
      <c r="E122">
        <v>500</v>
      </c>
      <c r="F122">
        <v>11545</v>
      </c>
      <c r="G122">
        <v>6625</v>
      </c>
    </row>
    <row r="123" spans="1:7" ht="14.25" x14ac:dyDescent="0.25">
      <c r="A123" t="s">
        <v>57</v>
      </c>
      <c r="B123" t="s">
        <v>70</v>
      </c>
      <c r="C123" s="8">
        <v>43908</v>
      </c>
      <c r="D123" s="7" t="s">
        <v>66</v>
      </c>
      <c r="E123">
        <v>900</v>
      </c>
      <c r="F123">
        <v>21357</v>
      </c>
      <c r="G123">
        <v>12501</v>
      </c>
    </row>
    <row r="124" spans="1:7" ht="14.25" x14ac:dyDescent="0.25">
      <c r="A124" t="s">
        <v>57</v>
      </c>
      <c r="B124" t="s">
        <v>70</v>
      </c>
      <c r="C124" s="8">
        <v>44032</v>
      </c>
      <c r="D124" s="7" t="s">
        <v>67</v>
      </c>
      <c r="E124">
        <v>300</v>
      </c>
      <c r="F124">
        <v>6159</v>
      </c>
      <c r="G124">
        <v>3207</v>
      </c>
    </row>
    <row r="125" spans="1:7" ht="14.25" x14ac:dyDescent="0.25">
      <c r="A125" t="s">
        <v>57</v>
      </c>
      <c r="B125" t="s">
        <v>70</v>
      </c>
      <c r="C125" s="8">
        <v>44140</v>
      </c>
      <c r="D125" s="7" t="s">
        <v>69</v>
      </c>
      <c r="E125">
        <v>900</v>
      </c>
      <c r="F125">
        <v>21033</v>
      </c>
      <c r="G125">
        <v>12177</v>
      </c>
    </row>
    <row r="126" spans="1:7" ht="14.25" x14ac:dyDescent="0.25">
      <c r="A126" t="s">
        <v>57</v>
      </c>
      <c r="B126" t="s">
        <v>70</v>
      </c>
      <c r="C126" s="8">
        <v>43991</v>
      </c>
      <c r="D126" s="7" t="s">
        <v>71</v>
      </c>
      <c r="E126">
        <v>1000</v>
      </c>
      <c r="F126">
        <v>22140</v>
      </c>
      <c r="G126">
        <v>12300</v>
      </c>
    </row>
    <row r="127" spans="1:7" ht="14.25" x14ac:dyDescent="0.25">
      <c r="A127" t="s">
        <v>57</v>
      </c>
      <c r="B127" t="s">
        <v>70</v>
      </c>
      <c r="C127" s="8">
        <v>43936</v>
      </c>
      <c r="D127" s="7" t="s">
        <v>72</v>
      </c>
      <c r="E127">
        <v>1000</v>
      </c>
      <c r="F127">
        <v>20950</v>
      </c>
      <c r="G127">
        <v>11110</v>
      </c>
    </row>
    <row r="128" spans="1:7" ht="14.25" x14ac:dyDescent="0.25">
      <c r="A128" t="s">
        <v>57</v>
      </c>
      <c r="B128" t="s">
        <v>70</v>
      </c>
      <c r="C128" s="8">
        <v>44049</v>
      </c>
      <c r="D128" s="7" t="s">
        <v>73</v>
      </c>
      <c r="E128">
        <v>200</v>
      </c>
      <c r="F128">
        <v>4270</v>
      </c>
      <c r="G128">
        <v>2302</v>
      </c>
    </row>
    <row r="129" spans="1:7" ht="14.25" x14ac:dyDescent="0.25">
      <c r="A129" t="s">
        <v>57</v>
      </c>
      <c r="B129" t="s">
        <v>70</v>
      </c>
      <c r="C129" s="8">
        <v>44083</v>
      </c>
      <c r="D129" s="7" t="s">
        <v>74</v>
      </c>
      <c r="E129">
        <v>800</v>
      </c>
      <c r="F129">
        <v>16784</v>
      </c>
      <c r="G129">
        <v>8912</v>
      </c>
    </row>
    <row r="130" spans="1:7" ht="14.25" x14ac:dyDescent="0.25">
      <c r="A130" t="s">
        <v>57</v>
      </c>
      <c r="B130" t="s">
        <v>70</v>
      </c>
      <c r="C130" s="8">
        <v>43942</v>
      </c>
      <c r="D130" s="7" t="s">
        <v>75</v>
      </c>
      <c r="E130">
        <v>800</v>
      </c>
      <c r="F130">
        <v>19520</v>
      </c>
      <c r="G130">
        <v>11648</v>
      </c>
    </row>
    <row r="131" spans="1:7" ht="14.25" x14ac:dyDescent="0.25">
      <c r="A131" t="s">
        <v>57</v>
      </c>
      <c r="B131" t="s">
        <v>70</v>
      </c>
      <c r="C131" s="8">
        <v>44074</v>
      </c>
      <c r="D131" s="7" t="s">
        <v>76</v>
      </c>
      <c r="E131">
        <v>500</v>
      </c>
      <c r="F131">
        <v>11550</v>
      </c>
      <c r="G131">
        <v>6630</v>
      </c>
    </row>
    <row r="132" spans="1:7" ht="14.25" x14ac:dyDescent="0.25">
      <c r="A132" t="s">
        <v>57</v>
      </c>
      <c r="B132" t="s">
        <v>70</v>
      </c>
      <c r="C132" s="8">
        <v>43877</v>
      </c>
      <c r="D132" s="7" t="s">
        <v>77</v>
      </c>
      <c r="E132">
        <v>900</v>
      </c>
      <c r="F132">
        <v>20610</v>
      </c>
      <c r="G132">
        <v>11754</v>
      </c>
    </row>
    <row r="133" spans="1:7" ht="14.25" x14ac:dyDescent="0.25">
      <c r="A133" t="s">
        <v>57</v>
      </c>
      <c r="B133" t="s">
        <v>70</v>
      </c>
      <c r="C133" s="8">
        <v>43999</v>
      </c>
      <c r="D133" s="7" t="s">
        <v>78</v>
      </c>
      <c r="E133">
        <v>200</v>
      </c>
      <c r="F133">
        <v>4754</v>
      </c>
      <c r="G133">
        <v>2786</v>
      </c>
    </row>
    <row r="134" spans="1:7" ht="14.25" x14ac:dyDescent="0.25">
      <c r="A134" t="s">
        <v>57</v>
      </c>
      <c r="B134" t="s">
        <v>70</v>
      </c>
      <c r="C134" s="8">
        <v>43997</v>
      </c>
      <c r="D134" s="7" t="s">
        <v>79</v>
      </c>
      <c r="E134">
        <v>200</v>
      </c>
      <c r="F134">
        <v>4060</v>
      </c>
      <c r="G134">
        <v>2092</v>
      </c>
    </row>
    <row r="135" spans="1:7" ht="14.25" x14ac:dyDescent="0.25">
      <c r="A135" t="s">
        <v>57</v>
      </c>
      <c r="B135" t="s">
        <v>70</v>
      </c>
      <c r="C135" s="8">
        <v>44116</v>
      </c>
      <c r="D135" s="7" t="s">
        <v>80</v>
      </c>
      <c r="E135">
        <v>500</v>
      </c>
      <c r="F135">
        <v>11220</v>
      </c>
      <c r="G135">
        <v>6300</v>
      </c>
    </row>
    <row r="136" spans="1:7" ht="14.25" x14ac:dyDescent="0.25">
      <c r="A136" t="s">
        <v>57</v>
      </c>
      <c r="B136" t="s">
        <v>81</v>
      </c>
      <c r="C136" s="8">
        <v>43979</v>
      </c>
      <c r="D136" s="7" t="s">
        <v>82</v>
      </c>
      <c r="E136">
        <v>400</v>
      </c>
      <c r="F136">
        <v>9064</v>
      </c>
      <c r="G136">
        <v>4976</v>
      </c>
    </row>
    <row r="137" spans="1:7" ht="14.25" x14ac:dyDescent="0.25">
      <c r="A137" t="s">
        <v>57</v>
      </c>
      <c r="B137" t="s">
        <v>81</v>
      </c>
      <c r="C137" s="8">
        <v>44005</v>
      </c>
      <c r="D137" s="7" t="s">
        <v>83</v>
      </c>
      <c r="E137">
        <v>300</v>
      </c>
      <c r="F137">
        <v>7167</v>
      </c>
      <c r="G137">
        <v>4101</v>
      </c>
    </row>
    <row r="138" spans="1:7" ht="14.25" x14ac:dyDescent="0.25">
      <c r="A138" t="s">
        <v>57</v>
      </c>
      <c r="B138" t="s">
        <v>81</v>
      </c>
      <c r="C138" s="8">
        <v>44013</v>
      </c>
      <c r="D138" s="7" t="s">
        <v>84</v>
      </c>
      <c r="E138">
        <v>400</v>
      </c>
      <c r="F138">
        <v>8876</v>
      </c>
      <c r="G138">
        <v>4788</v>
      </c>
    </row>
    <row r="139" spans="1:7" ht="14.25" x14ac:dyDescent="0.25">
      <c r="A139" t="s">
        <v>57</v>
      </c>
      <c r="B139" t="s">
        <v>81</v>
      </c>
      <c r="C139" s="8">
        <v>43904</v>
      </c>
      <c r="D139" s="7" t="s">
        <v>85</v>
      </c>
      <c r="E139">
        <v>100</v>
      </c>
      <c r="F139">
        <v>2484</v>
      </c>
      <c r="G139">
        <v>1462</v>
      </c>
    </row>
    <row r="140" spans="1:7" ht="14.25" x14ac:dyDescent="0.25">
      <c r="A140" t="s">
        <v>57</v>
      </c>
      <c r="B140" t="s">
        <v>81</v>
      </c>
      <c r="C140" s="8">
        <v>44164</v>
      </c>
      <c r="D140" s="7" t="s">
        <v>86</v>
      </c>
      <c r="E140">
        <v>400</v>
      </c>
      <c r="F140">
        <v>9660</v>
      </c>
      <c r="G140">
        <v>5572</v>
      </c>
    </row>
    <row r="141" spans="1:7" ht="14.25" x14ac:dyDescent="0.25">
      <c r="A141" t="s">
        <v>57</v>
      </c>
      <c r="B141" t="s">
        <v>81</v>
      </c>
      <c r="C141" s="8">
        <v>43931</v>
      </c>
      <c r="D141" s="7" t="s">
        <v>87</v>
      </c>
      <c r="E141">
        <v>200</v>
      </c>
      <c r="F141">
        <v>4948</v>
      </c>
      <c r="G141">
        <v>2904</v>
      </c>
    </row>
    <row r="142" spans="1:7" ht="14.25" x14ac:dyDescent="0.25">
      <c r="A142" t="s">
        <v>57</v>
      </c>
      <c r="B142" t="s">
        <v>81</v>
      </c>
      <c r="C142" s="8">
        <v>44030</v>
      </c>
      <c r="D142" s="7" t="s">
        <v>59</v>
      </c>
      <c r="E142">
        <v>200</v>
      </c>
      <c r="F142">
        <v>4722</v>
      </c>
      <c r="G142">
        <v>2678</v>
      </c>
    </row>
    <row r="143" spans="1:7" ht="14.25" x14ac:dyDescent="0.25">
      <c r="A143" t="s">
        <v>57</v>
      </c>
      <c r="B143" t="s">
        <v>81</v>
      </c>
      <c r="C143" s="8">
        <v>43871</v>
      </c>
      <c r="D143" s="7" t="s">
        <v>60</v>
      </c>
      <c r="E143">
        <v>1000</v>
      </c>
      <c r="F143">
        <v>23810</v>
      </c>
      <c r="G143">
        <v>13590</v>
      </c>
    </row>
    <row r="144" spans="1:7" ht="14.25" x14ac:dyDescent="0.25">
      <c r="A144" t="s">
        <v>57</v>
      </c>
      <c r="B144" t="s">
        <v>81</v>
      </c>
      <c r="C144" s="8">
        <v>44036</v>
      </c>
      <c r="D144" s="7" t="s">
        <v>59</v>
      </c>
      <c r="E144">
        <v>900</v>
      </c>
      <c r="F144">
        <v>21159</v>
      </c>
      <c r="G144">
        <v>11961</v>
      </c>
    </row>
    <row r="145" spans="1:7" ht="14.25" x14ac:dyDescent="0.25">
      <c r="A145" t="s">
        <v>57</v>
      </c>
      <c r="B145" t="s">
        <v>81</v>
      </c>
      <c r="C145" s="8">
        <v>43836</v>
      </c>
      <c r="D145" s="7" t="s">
        <v>60</v>
      </c>
      <c r="E145">
        <v>900</v>
      </c>
      <c r="F145">
        <v>21888</v>
      </c>
      <c r="G145">
        <v>12690</v>
      </c>
    </row>
    <row r="146" spans="1:7" ht="14.25" x14ac:dyDescent="0.25">
      <c r="A146" t="s">
        <v>57</v>
      </c>
      <c r="B146" t="s">
        <v>81</v>
      </c>
      <c r="C146" s="8">
        <v>44126</v>
      </c>
      <c r="D146" s="7" t="s">
        <v>61</v>
      </c>
      <c r="E146">
        <v>100</v>
      </c>
      <c r="F146">
        <v>2343</v>
      </c>
      <c r="G146">
        <v>1321</v>
      </c>
    </row>
    <row r="147" spans="1:7" ht="14.25" x14ac:dyDescent="0.25">
      <c r="A147" t="s">
        <v>57</v>
      </c>
      <c r="B147" t="s">
        <v>81</v>
      </c>
      <c r="C147" s="8">
        <v>43999</v>
      </c>
      <c r="D147" s="7" t="s">
        <v>59</v>
      </c>
      <c r="E147">
        <v>400</v>
      </c>
      <c r="F147">
        <v>8804</v>
      </c>
      <c r="G147">
        <v>4716</v>
      </c>
    </row>
    <row r="148" spans="1:7" ht="14.25" x14ac:dyDescent="0.25">
      <c r="A148" t="s">
        <v>57</v>
      </c>
      <c r="B148" t="s">
        <v>81</v>
      </c>
      <c r="C148" s="8">
        <v>43954</v>
      </c>
      <c r="D148" s="7" t="s">
        <v>60</v>
      </c>
      <c r="E148">
        <v>500</v>
      </c>
      <c r="F148">
        <v>12625</v>
      </c>
      <c r="G148">
        <v>7515</v>
      </c>
    </row>
    <row r="149" spans="1:7" ht="14.25" x14ac:dyDescent="0.25">
      <c r="A149" t="s">
        <v>57</v>
      </c>
      <c r="B149" t="s">
        <v>81</v>
      </c>
      <c r="C149" s="8">
        <v>44039</v>
      </c>
      <c r="D149" s="7" t="s">
        <v>61</v>
      </c>
      <c r="E149">
        <v>900</v>
      </c>
      <c r="F149">
        <v>19584</v>
      </c>
      <c r="G149">
        <v>10386</v>
      </c>
    </row>
    <row r="150" spans="1:7" ht="14.25" x14ac:dyDescent="0.25">
      <c r="A150" t="s">
        <v>57</v>
      </c>
      <c r="B150" t="s">
        <v>81</v>
      </c>
      <c r="C150" s="8">
        <v>44017</v>
      </c>
      <c r="D150" s="7" t="s">
        <v>62</v>
      </c>
      <c r="E150">
        <v>700</v>
      </c>
      <c r="F150">
        <v>15876</v>
      </c>
      <c r="G150">
        <v>8722</v>
      </c>
    </row>
    <row r="151" spans="1:7" ht="14.25" x14ac:dyDescent="0.25">
      <c r="A151" t="s">
        <v>57</v>
      </c>
      <c r="B151" t="s">
        <v>81</v>
      </c>
      <c r="C151" s="8">
        <v>44119</v>
      </c>
      <c r="D151" s="7" t="s">
        <v>59</v>
      </c>
      <c r="E151">
        <v>900</v>
      </c>
      <c r="F151">
        <v>21762</v>
      </c>
      <c r="G151">
        <v>12564</v>
      </c>
    </row>
    <row r="152" spans="1:7" ht="14.25" x14ac:dyDescent="0.25">
      <c r="A152" t="s">
        <v>57</v>
      </c>
      <c r="B152" t="s">
        <v>81</v>
      </c>
      <c r="C152" s="8">
        <v>43933</v>
      </c>
      <c r="D152" s="7" t="s">
        <v>60</v>
      </c>
      <c r="E152">
        <v>700</v>
      </c>
      <c r="F152">
        <v>15834</v>
      </c>
      <c r="G152">
        <v>8680</v>
      </c>
    </row>
    <row r="153" spans="1:7" ht="14.25" x14ac:dyDescent="0.25">
      <c r="A153" t="s">
        <v>57</v>
      </c>
      <c r="B153" t="s">
        <v>81</v>
      </c>
      <c r="C153" s="8">
        <v>43971</v>
      </c>
      <c r="D153" s="7" t="s">
        <v>61</v>
      </c>
      <c r="E153">
        <v>300</v>
      </c>
      <c r="F153">
        <v>6660</v>
      </c>
      <c r="G153">
        <v>3594</v>
      </c>
    </row>
    <row r="154" spans="1:7" ht="14.25" x14ac:dyDescent="0.25">
      <c r="A154" t="s">
        <v>57</v>
      </c>
      <c r="B154" t="s">
        <v>81</v>
      </c>
      <c r="C154" s="8">
        <v>44059</v>
      </c>
      <c r="D154" s="7" t="s">
        <v>62</v>
      </c>
      <c r="E154">
        <v>900</v>
      </c>
      <c r="F154">
        <v>19593</v>
      </c>
      <c r="G154">
        <v>10395</v>
      </c>
    </row>
    <row r="155" spans="1:7" ht="14.25" x14ac:dyDescent="0.25">
      <c r="A155" t="s">
        <v>57</v>
      </c>
      <c r="B155" t="s">
        <v>81</v>
      </c>
      <c r="C155" s="8">
        <v>44090</v>
      </c>
      <c r="D155" s="7" t="s">
        <v>63</v>
      </c>
      <c r="E155">
        <v>900</v>
      </c>
      <c r="F155">
        <v>22014</v>
      </c>
      <c r="G155">
        <v>12816</v>
      </c>
    </row>
    <row r="156" spans="1:7" ht="14.25" x14ac:dyDescent="0.25">
      <c r="A156" t="s">
        <v>57</v>
      </c>
      <c r="B156" t="s">
        <v>81</v>
      </c>
      <c r="C156" s="8">
        <v>44178</v>
      </c>
      <c r="D156" s="7" t="s">
        <v>59</v>
      </c>
      <c r="E156">
        <v>700</v>
      </c>
      <c r="F156">
        <v>17199</v>
      </c>
      <c r="G156">
        <v>10045</v>
      </c>
    </row>
    <row r="157" spans="1:7" ht="14.25" x14ac:dyDescent="0.25">
      <c r="A157" t="s">
        <v>57</v>
      </c>
      <c r="B157" t="s">
        <v>81</v>
      </c>
      <c r="C157" s="8">
        <v>43978</v>
      </c>
      <c r="D157" s="7" t="s">
        <v>60</v>
      </c>
      <c r="E157">
        <v>200</v>
      </c>
      <c r="F157">
        <v>4264</v>
      </c>
      <c r="G157">
        <v>2220</v>
      </c>
    </row>
    <row r="158" spans="1:7" ht="14.25" x14ac:dyDescent="0.25">
      <c r="A158" t="s">
        <v>57</v>
      </c>
      <c r="B158" t="s">
        <v>81</v>
      </c>
      <c r="C158" s="8">
        <v>44093</v>
      </c>
      <c r="D158" s="7" t="s">
        <v>61</v>
      </c>
      <c r="E158">
        <v>600</v>
      </c>
      <c r="F158">
        <v>12480</v>
      </c>
      <c r="G158">
        <v>6348</v>
      </c>
    </row>
    <row r="159" spans="1:7" ht="14.25" x14ac:dyDescent="0.25">
      <c r="A159" t="s">
        <v>57</v>
      </c>
      <c r="B159" t="s">
        <v>81</v>
      </c>
      <c r="C159" s="8">
        <v>43877</v>
      </c>
      <c r="D159" s="7" t="s">
        <v>62</v>
      </c>
      <c r="E159">
        <v>1000</v>
      </c>
      <c r="F159">
        <v>22680</v>
      </c>
      <c r="G159">
        <v>12460</v>
      </c>
    </row>
    <row r="160" spans="1:7" ht="14.25" x14ac:dyDescent="0.25">
      <c r="A160" t="s">
        <v>57</v>
      </c>
      <c r="B160" t="s">
        <v>81</v>
      </c>
      <c r="C160" s="8">
        <v>44220</v>
      </c>
      <c r="D160" s="7" t="s">
        <v>63</v>
      </c>
      <c r="E160">
        <v>500</v>
      </c>
      <c r="F160">
        <v>11240</v>
      </c>
      <c r="G160">
        <v>6130</v>
      </c>
    </row>
    <row r="161" spans="1:7" ht="14.25" x14ac:dyDescent="0.25">
      <c r="A161" t="s">
        <v>57</v>
      </c>
      <c r="B161" t="s">
        <v>81</v>
      </c>
      <c r="C161" s="8">
        <v>43948</v>
      </c>
      <c r="D161" s="7" t="s">
        <v>64</v>
      </c>
      <c r="E161">
        <v>500</v>
      </c>
      <c r="F161">
        <v>10400</v>
      </c>
      <c r="G161">
        <v>5290</v>
      </c>
    </row>
    <row r="162" spans="1:7" ht="14.25" x14ac:dyDescent="0.25">
      <c r="A162" t="s">
        <v>57</v>
      </c>
      <c r="B162" t="s">
        <v>81</v>
      </c>
      <c r="C162" s="8">
        <v>44110</v>
      </c>
      <c r="D162" s="7" t="s">
        <v>59</v>
      </c>
      <c r="E162">
        <v>500</v>
      </c>
      <c r="F162">
        <v>10550</v>
      </c>
      <c r="G162">
        <v>5440</v>
      </c>
    </row>
    <row r="163" spans="1:7" ht="14.25" x14ac:dyDescent="0.25">
      <c r="A163" t="s">
        <v>57</v>
      </c>
      <c r="B163" t="s">
        <v>81</v>
      </c>
      <c r="C163" s="8">
        <v>44227</v>
      </c>
      <c r="D163" s="7" t="s">
        <v>60</v>
      </c>
      <c r="E163">
        <v>900</v>
      </c>
      <c r="F163">
        <v>21438</v>
      </c>
      <c r="G163">
        <v>12240</v>
      </c>
    </row>
    <row r="164" spans="1:7" ht="14.25" x14ac:dyDescent="0.25">
      <c r="A164" t="s">
        <v>57</v>
      </c>
      <c r="B164" t="s">
        <v>81</v>
      </c>
      <c r="C164" s="8">
        <v>44153</v>
      </c>
      <c r="D164" s="7" t="s">
        <v>61</v>
      </c>
      <c r="E164">
        <v>500</v>
      </c>
      <c r="F164">
        <v>11470</v>
      </c>
      <c r="G164">
        <v>6360</v>
      </c>
    </row>
    <row r="165" spans="1:7" ht="14.25" x14ac:dyDescent="0.25">
      <c r="A165" t="s">
        <v>57</v>
      </c>
      <c r="B165" t="s">
        <v>81</v>
      </c>
      <c r="C165" s="8">
        <v>43906</v>
      </c>
      <c r="D165" s="7" t="s">
        <v>62</v>
      </c>
      <c r="E165">
        <v>1000</v>
      </c>
      <c r="F165">
        <v>23090</v>
      </c>
      <c r="G165">
        <v>12870</v>
      </c>
    </row>
    <row r="166" spans="1:7" ht="14.25" x14ac:dyDescent="0.25">
      <c r="A166" t="s">
        <v>57</v>
      </c>
      <c r="B166" t="s">
        <v>81</v>
      </c>
      <c r="C166" s="8">
        <v>44040</v>
      </c>
      <c r="D166" s="7" t="s">
        <v>63</v>
      </c>
      <c r="E166">
        <v>100</v>
      </c>
      <c r="F166">
        <v>2320</v>
      </c>
      <c r="G166">
        <v>1298</v>
      </c>
    </row>
    <row r="167" spans="1:7" ht="14.25" x14ac:dyDescent="0.25">
      <c r="A167" t="s">
        <v>57</v>
      </c>
      <c r="B167" t="s">
        <v>81</v>
      </c>
      <c r="C167" s="8">
        <v>43897</v>
      </c>
      <c r="D167" s="7" t="s">
        <v>64</v>
      </c>
      <c r="E167">
        <v>900</v>
      </c>
      <c r="F167">
        <v>18783</v>
      </c>
      <c r="G167">
        <v>9585</v>
      </c>
    </row>
    <row r="168" spans="1:7" ht="14.25" x14ac:dyDescent="0.25">
      <c r="A168" t="s">
        <v>57</v>
      </c>
      <c r="B168" t="s">
        <v>81</v>
      </c>
      <c r="C168" s="8">
        <v>43980</v>
      </c>
      <c r="D168" s="7" t="s">
        <v>65</v>
      </c>
      <c r="E168">
        <v>500</v>
      </c>
      <c r="F168">
        <v>12135</v>
      </c>
      <c r="G168">
        <v>7025</v>
      </c>
    </row>
    <row r="169" spans="1:7" ht="14.25" x14ac:dyDescent="0.25">
      <c r="A169" t="s">
        <v>57</v>
      </c>
      <c r="B169" t="s">
        <v>81</v>
      </c>
      <c r="C169" s="8">
        <v>43963</v>
      </c>
      <c r="D169" s="7" t="s">
        <v>59</v>
      </c>
      <c r="E169">
        <v>100</v>
      </c>
      <c r="F169">
        <v>2149</v>
      </c>
      <c r="G169">
        <v>1127</v>
      </c>
    </row>
    <row r="170" spans="1:7" ht="14.25" x14ac:dyDescent="0.25">
      <c r="A170" t="s">
        <v>57</v>
      </c>
      <c r="B170" t="s">
        <v>81</v>
      </c>
      <c r="C170" s="8">
        <v>44180</v>
      </c>
      <c r="D170" s="7" t="s">
        <v>60</v>
      </c>
      <c r="E170">
        <v>200</v>
      </c>
      <c r="F170">
        <v>4690</v>
      </c>
      <c r="G170">
        <v>2646</v>
      </c>
    </row>
    <row r="171" spans="1:7" ht="14.25" x14ac:dyDescent="0.25">
      <c r="A171" t="s">
        <v>57</v>
      </c>
      <c r="B171" t="s">
        <v>81</v>
      </c>
      <c r="C171" s="8">
        <v>43932</v>
      </c>
      <c r="D171" s="7" t="s">
        <v>61</v>
      </c>
      <c r="E171">
        <v>1000</v>
      </c>
      <c r="F171">
        <v>20670</v>
      </c>
      <c r="G171">
        <v>10450</v>
      </c>
    </row>
    <row r="172" spans="1:7" ht="14.25" x14ac:dyDescent="0.25">
      <c r="A172" t="s">
        <v>57</v>
      </c>
      <c r="B172" t="s">
        <v>81</v>
      </c>
      <c r="C172" s="8">
        <v>44045</v>
      </c>
      <c r="D172" s="7" t="s">
        <v>62</v>
      </c>
      <c r="E172">
        <v>200</v>
      </c>
      <c r="F172">
        <v>4550</v>
      </c>
      <c r="G172">
        <v>2506</v>
      </c>
    </row>
    <row r="173" spans="1:7" ht="14.25" x14ac:dyDescent="0.25">
      <c r="A173" t="s">
        <v>57</v>
      </c>
      <c r="B173" t="s">
        <v>81</v>
      </c>
      <c r="C173" s="8">
        <v>43972</v>
      </c>
      <c r="D173" s="7" t="s">
        <v>63</v>
      </c>
      <c r="E173">
        <v>900</v>
      </c>
      <c r="F173">
        <v>18918</v>
      </c>
      <c r="G173">
        <v>9720</v>
      </c>
    </row>
    <row r="174" spans="1:7" ht="14.25" x14ac:dyDescent="0.25">
      <c r="A174" t="s">
        <v>57</v>
      </c>
      <c r="B174" t="s">
        <v>81</v>
      </c>
      <c r="C174" s="8">
        <v>44163</v>
      </c>
      <c r="D174" s="7" t="s">
        <v>64</v>
      </c>
      <c r="E174">
        <v>100</v>
      </c>
      <c r="F174">
        <v>2309</v>
      </c>
      <c r="G174">
        <v>1287</v>
      </c>
    </row>
    <row r="175" spans="1:7" ht="14.25" x14ac:dyDescent="0.25">
      <c r="A175" t="s">
        <v>57</v>
      </c>
      <c r="B175" t="s">
        <v>81</v>
      </c>
      <c r="C175" s="8">
        <v>44016</v>
      </c>
      <c r="D175" s="7" t="s">
        <v>65</v>
      </c>
      <c r="E175">
        <v>900</v>
      </c>
      <c r="F175">
        <v>21366</v>
      </c>
      <c r="G175">
        <v>12168</v>
      </c>
    </row>
    <row r="176" spans="1:7" ht="14.25" x14ac:dyDescent="0.25">
      <c r="A176" t="s">
        <v>57</v>
      </c>
      <c r="B176" t="s">
        <v>81</v>
      </c>
      <c r="C176" s="8">
        <v>43912</v>
      </c>
      <c r="D176" s="7" t="s">
        <v>66</v>
      </c>
      <c r="E176">
        <v>600</v>
      </c>
      <c r="F176">
        <v>14448</v>
      </c>
      <c r="G176">
        <v>8316</v>
      </c>
    </row>
    <row r="177" spans="1:7" ht="14.25" x14ac:dyDescent="0.25">
      <c r="A177" t="s">
        <v>57</v>
      </c>
      <c r="B177" t="s">
        <v>81</v>
      </c>
      <c r="C177" s="8">
        <v>44061</v>
      </c>
      <c r="D177" s="7" t="s">
        <v>59</v>
      </c>
      <c r="E177">
        <v>800</v>
      </c>
      <c r="F177">
        <v>17160</v>
      </c>
      <c r="G177">
        <v>8984</v>
      </c>
    </row>
    <row r="178" spans="1:7" ht="14.25" x14ac:dyDescent="0.25">
      <c r="A178" t="s">
        <v>57</v>
      </c>
      <c r="B178" t="s">
        <v>81</v>
      </c>
      <c r="C178" s="8">
        <v>43884</v>
      </c>
      <c r="D178" s="7" t="s">
        <v>60</v>
      </c>
      <c r="E178">
        <v>200</v>
      </c>
      <c r="F178">
        <v>4262</v>
      </c>
      <c r="G178">
        <v>2218</v>
      </c>
    </row>
    <row r="179" spans="1:7" ht="14.25" x14ac:dyDescent="0.25">
      <c r="A179" t="s">
        <v>57</v>
      </c>
      <c r="B179" t="s">
        <v>81</v>
      </c>
      <c r="C179" s="8">
        <v>43938</v>
      </c>
      <c r="D179" s="7" t="s">
        <v>61</v>
      </c>
      <c r="E179">
        <v>1000</v>
      </c>
      <c r="F179">
        <v>22530</v>
      </c>
      <c r="G179">
        <v>12310</v>
      </c>
    </row>
    <row r="180" spans="1:7" ht="14.25" x14ac:dyDescent="0.25">
      <c r="A180" t="s">
        <v>57</v>
      </c>
      <c r="B180" t="s">
        <v>81</v>
      </c>
      <c r="C180" s="8">
        <v>43921</v>
      </c>
      <c r="D180" s="7" t="s">
        <v>62</v>
      </c>
      <c r="E180">
        <v>800</v>
      </c>
      <c r="F180">
        <v>18344</v>
      </c>
      <c r="G180">
        <v>10168</v>
      </c>
    </row>
    <row r="181" spans="1:7" ht="14.25" x14ac:dyDescent="0.25">
      <c r="A181" t="s">
        <v>57</v>
      </c>
      <c r="B181" t="s">
        <v>81</v>
      </c>
      <c r="C181" s="8">
        <v>43959</v>
      </c>
      <c r="D181" s="7" t="s">
        <v>63</v>
      </c>
      <c r="E181">
        <v>500</v>
      </c>
      <c r="F181">
        <v>10385</v>
      </c>
      <c r="G181">
        <v>5275</v>
      </c>
    </row>
    <row r="182" spans="1:7" ht="14.25" x14ac:dyDescent="0.25">
      <c r="A182" t="s">
        <v>57</v>
      </c>
      <c r="B182" t="s">
        <v>81</v>
      </c>
      <c r="C182" s="8">
        <v>43894</v>
      </c>
      <c r="D182" s="7" t="s">
        <v>64</v>
      </c>
      <c r="E182">
        <v>1000</v>
      </c>
      <c r="F182">
        <v>24430</v>
      </c>
      <c r="G182">
        <v>14210</v>
      </c>
    </row>
    <row r="183" spans="1:7" ht="14.25" x14ac:dyDescent="0.25">
      <c r="A183" t="s">
        <v>57</v>
      </c>
      <c r="B183" t="s">
        <v>81</v>
      </c>
      <c r="C183" s="8">
        <v>43877</v>
      </c>
      <c r="D183" s="7" t="s">
        <v>65</v>
      </c>
      <c r="E183">
        <v>700</v>
      </c>
      <c r="F183">
        <v>17367</v>
      </c>
      <c r="G183">
        <v>10213</v>
      </c>
    </row>
    <row r="184" spans="1:7" ht="14.25" x14ac:dyDescent="0.25">
      <c r="A184" t="s">
        <v>57</v>
      </c>
      <c r="B184" t="s">
        <v>81</v>
      </c>
      <c r="C184" s="8">
        <v>44061</v>
      </c>
      <c r="D184" s="7" t="s">
        <v>66</v>
      </c>
      <c r="E184">
        <v>200</v>
      </c>
      <c r="F184">
        <v>4440</v>
      </c>
      <c r="G184">
        <v>2396</v>
      </c>
    </row>
    <row r="185" spans="1:7" ht="14.25" x14ac:dyDescent="0.25">
      <c r="A185" t="s">
        <v>57</v>
      </c>
      <c r="B185" t="s">
        <v>81</v>
      </c>
      <c r="C185" s="8">
        <v>44125</v>
      </c>
      <c r="D185" s="7" t="s">
        <v>67</v>
      </c>
      <c r="E185">
        <v>100</v>
      </c>
      <c r="F185">
        <v>2092</v>
      </c>
      <c r="G185">
        <v>1070</v>
      </c>
    </row>
    <row r="186" spans="1:7" ht="14.25" x14ac:dyDescent="0.25">
      <c r="A186" t="s">
        <v>57</v>
      </c>
      <c r="B186" t="s">
        <v>81</v>
      </c>
      <c r="C186" s="8">
        <v>44111</v>
      </c>
      <c r="D186" s="7" t="s">
        <v>59</v>
      </c>
      <c r="E186">
        <v>300</v>
      </c>
      <c r="F186">
        <v>6495</v>
      </c>
      <c r="G186">
        <v>3429</v>
      </c>
    </row>
    <row r="187" spans="1:7" ht="14.25" x14ac:dyDescent="0.25">
      <c r="A187" t="s">
        <v>57</v>
      </c>
      <c r="B187" t="s">
        <v>81</v>
      </c>
      <c r="C187" s="8">
        <v>43874</v>
      </c>
      <c r="D187" s="7" t="s">
        <v>60</v>
      </c>
      <c r="E187">
        <v>500</v>
      </c>
      <c r="F187">
        <v>11525</v>
      </c>
      <c r="G187">
        <v>6415</v>
      </c>
    </row>
    <row r="188" spans="1:7" ht="14.25" x14ac:dyDescent="0.25">
      <c r="A188" t="s">
        <v>57</v>
      </c>
      <c r="B188" t="s">
        <v>81</v>
      </c>
      <c r="C188" s="8">
        <v>43888</v>
      </c>
      <c r="D188" s="7" t="s">
        <v>61</v>
      </c>
      <c r="E188">
        <v>500</v>
      </c>
      <c r="F188">
        <v>12505</v>
      </c>
      <c r="G188">
        <v>7395</v>
      </c>
    </row>
    <row r="189" spans="1:7" ht="14.25" x14ac:dyDescent="0.25">
      <c r="A189" t="s">
        <v>57</v>
      </c>
      <c r="B189" t="s">
        <v>81</v>
      </c>
      <c r="C189" s="8">
        <v>43911</v>
      </c>
      <c r="D189" s="7" t="s">
        <v>62</v>
      </c>
      <c r="E189">
        <v>600</v>
      </c>
      <c r="F189">
        <v>13542</v>
      </c>
      <c r="G189">
        <v>7410</v>
      </c>
    </row>
    <row r="190" spans="1:7" ht="14.25" x14ac:dyDescent="0.25">
      <c r="A190" t="s">
        <v>57</v>
      </c>
      <c r="B190" t="s">
        <v>81</v>
      </c>
      <c r="C190" s="8">
        <v>44221</v>
      </c>
      <c r="D190" s="7" t="s">
        <v>63</v>
      </c>
      <c r="E190">
        <v>400</v>
      </c>
      <c r="F190">
        <v>9204</v>
      </c>
      <c r="G190">
        <v>5116</v>
      </c>
    </row>
    <row r="191" spans="1:7" ht="14.25" x14ac:dyDescent="0.25">
      <c r="A191" t="s">
        <v>57</v>
      </c>
      <c r="B191" t="s">
        <v>81</v>
      </c>
      <c r="C191" s="8">
        <v>44078</v>
      </c>
      <c r="D191" s="7" t="s">
        <v>64</v>
      </c>
      <c r="E191">
        <v>100</v>
      </c>
      <c r="F191">
        <v>2058</v>
      </c>
      <c r="G191">
        <v>1036</v>
      </c>
    </row>
    <row r="192" spans="1:7" ht="14.25" x14ac:dyDescent="0.25">
      <c r="A192" t="s">
        <v>57</v>
      </c>
      <c r="B192" t="s">
        <v>81</v>
      </c>
      <c r="C192" s="8">
        <v>44058</v>
      </c>
      <c r="D192" s="7" t="s">
        <v>65</v>
      </c>
      <c r="E192">
        <v>300</v>
      </c>
      <c r="F192">
        <v>6438</v>
      </c>
      <c r="G192">
        <v>3372</v>
      </c>
    </row>
    <row r="193" spans="1:7" ht="14.25" x14ac:dyDescent="0.25">
      <c r="A193" t="s">
        <v>57</v>
      </c>
      <c r="B193" t="s">
        <v>81</v>
      </c>
      <c r="C193" s="8">
        <v>43850</v>
      </c>
      <c r="D193" s="7" t="s">
        <v>66</v>
      </c>
      <c r="E193">
        <v>400</v>
      </c>
      <c r="F193">
        <v>10044</v>
      </c>
      <c r="G193">
        <v>5956</v>
      </c>
    </row>
    <row r="194" spans="1:7" ht="14.25" x14ac:dyDescent="0.25">
      <c r="A194" t="s">
        <v>57</v>
      </c>
      <c r="B194" t="s">
        <v>81</v>
      </c>
      <c r="C194" s="8">
        <v>44074</v>
      </c>
      <c r="D194" s="7" t="s">
        <v>67</v>
      </c>
      <c r="E194">
        <v>600</v>
      </c>
      <c r="F194">
        <v>12936</v>
      </c>
      <c r="G194">
        <v>6804</v>
      </c>
    </row>
    <row r="195" spans="1:7" ht="14.25" x14ac:dyDescent="0.25">
      <c r="A195" t="s">
        <v>57</v>
      </c>
      <c r="B195" t="s">
        <v>81</v>
      </c>
      <c r="C195" s="8">
        <v>43878</v>
      </c>
      <c r="D195" s="7" t="s">
        <v>68</v>
      </c>
      <c r="E195">
        <v>200</v>
      </c>
      <c r="F195">
        <v>4614</v>
      </c>
      <c r="G195">
        <v>2570</v>
      </c>
    </row>
    <row r="196" spans="1:7" ht="14.25" x14ac:dyDescent="0.25">
      <c r="A196" t="s">
        <v>57</v>
      </c>
      <c r="B196" t="s">
        <v>81</v>
      </c>
      <c r="C196" s="8">
        <v>43953</v>
      </c>
      <c r="D196" s="7" t="s">
        <v>59</v>
      </c>
      <c r="E196">
        <v>500</v>
      </c>
      <c r="F196">
        <v>11000</v>
      </c>
      <c r="G196">
        <v>5890</v>
      </c>
    </row>
    <row r="197" spans="1:7" ht="14.25" x14ac:dyDescent="0.25">
      <c r="A197" t="s">
        <v>57</v>
      </c>
      <c r="B197" t="s">
        <v>81</v>
      </c>
      <c r="C197" s="8">
        <v>43877</v>
      </c>
      <c r="D197" s="7" t="s">
        <v>60</v>
      </c>
      <c r="E197">
        <v>1000</v>
      </c>
      <c r="F197">
        <v>25140</v>
      </c>
      <c r="G197">
        <v>14920</v>
      </c>
    </row>
    <row r="198" spans="1:7" ht="14.25" x14ac:dyDescent="0.25">
      <c r="A198" t="s">
        <v>57</v>
      </c>
      <c r="B198" t="s">
        <v>81</v>
      </c>
      <c r="C198" s="8">
        <v>44142</v>
      </c>
      <c r="D198" s="7" t="s">
        <v>61</v>
      </c>
      <c r="E198">
        <v>600</v>
      </c>
      <c r="F198">
        <v>13680</v>
      </c>
      <c r="G198">
        <v>7548</v>
      </c>
    </row>
    <row r="199" spans="1:7" ht="14.25" x14ac:dyDescent="0.25">
      <c r="A199" t="s">
        <v>57</v>
      </c>
      <c r="B199" t="s">
        <v>81</v>
      </c>
      <c r="C199" s="8">
        <v>43971</v>
      </c>
      <c r="D199" s="7" t="s">
        <v>62</v>
      </c>
      <c r="E199">
        <v>500</v>
      </c>
      <c r="F199">
        <v>12550</v>
      </c>
      <c r="G199">
        <v>7440</v>
      </c>
    </row>
    <row r="200" spans="1:7" ht="14.25" x14ac:dyDescent="0.25">
      <c r="A200" t="s">
        <v>57</v>
      </c>
      <c r="B200" t="s">
        <v>81</v>
      </c>
      <c r="C200" s="8">
        <v>44004</v>
      </c>
      <c r="D200" s="7" t="s">
        <v>63</v>
      </c>
      <c r="E200">
        <v>900</v>
      </c>
      <c r="F200">
        <v>21960</v>
      </c>
      <c r="G200">
        <v>12762</v>
      </c>
    </row>
    <row r="201" spans="1:7" ht="14.25" x14ac:dyDescent="0.25">
      <c r="A201" t="s">
        <v>57</v>
      </c>
      <c r="B201" t="s">
        <v>81</v>
      </c>
      <c r="C201" s="8">
        <v>43951</v>
      </c>
      <c r="D201" s="7" t="s">
        <v>64</v>
      </c>
      <c r="E201">
        <v>300</v>
      </c>
      <c r="F201">
        <v>6789</v>
      </c>
      <c r="G201">
        <v>3723</v>
      </c>
    </row>
    <row r="202" spans="1:7" ht="14.25" x14ac:dyDescent="0.25">
      <c r="A202" t="s">
        <v>57</v>
      </c>
      <c r="B202" t="s">
        <v>81</v>
      </c>
      <c r="C202" s="8">
        <v>44020</v>
      </c>
      <c r="D202" s="7" t="s">
        <v>65</v>
      </c>
      <c r="E202">
        <v>200</v>
      </c>
      <c r="F202">
        <v>4902</v>
      </c>
      <c r="G202">
        <v>2858</v>
      </c>
    </row>
    <row r="203" spans="1:7" ht="14.25" x14ac:dyDescent="0.25">
      <c r="A203" t="s">
        <v>88</v>
      </c>
      <c r="B203" t="s">
        <v>58</v>
      </c>
      <c r="C203" s="8">
        <v>43948</v>
      </c>
      <c r="D203" s="7" t="s">
        <v>66</v>
      </c>
      <c r="E203">
        <v>100</v>
      </c>
      <c r="F203">
        <v>1842</v>
      </c>
      <c r="G203">
        <v>995</v>
      </c>
    </row>
    <row r="204" spans="1:7" ht="14.25" x14ac:dyDescent="0.25">
      <c r="A204" t="s">
        <v>88</v>
      </c>
      <c r="B204" t="s">
        <v>58</v>
      </c>
      <c r="C204" s="8">
        <v>43835</v>
      </c>
      <c r="D204" s="7" t="s">
        <v>67</v>
      </c>
      <c r="E204">
        <v>500</v>
      </c>
      <c r="F204">
        <v>9345</v>
      </c>
      <c r="G204">
        <v>5110</v>
      </c>
    </row>
    <row r="205" spans="1:7" ht="14.25" x14ac:dyDescent="0.25">
      <c r="A205" t="s">
        <v>88</v>
      </c>
      <c r="B205" t="s">
        <v>58</v>
      </c>
      <c r="C205" s="8">
        <v>44110</v>
      </c>
      <c r="D205" s="7" t="s">
        <v>69</v>
      </c>
      <c r="E205">
        <v>700</v>
      </c>
      <c r="F205">
        <v>14133</v>
      </c>
      <c r="G205">
        <v>8204</v>
      </c>
    </row>
    <row r="206" spans="1:7" ht="14.25" x14ac:dyDescent="0.25">
      <c r="A206" t="s">
        <v>88</v>
      </c>
      <c r="B206" t="s">
        <v>58</v>
      </c>
      <c r="C206" s="8">
        <v>43843</v>
      </c>
      <c r="D206" s="7" t="s">
        <v>59</v>
      </c>
      <c r="E206">
        <v>400</v>
      </c>
      <c r="F206">
        <v>8164</v>
      </c>
      <c r="G206">
        <v>4776</v>
      </c>
    </row>
    <row r="207" spans="1:7" ht="14.25" x14ac:dyDescent="0.25">
      <c r="A207" t="s">
        <v>88</v>
      </c>
      <c r="B207" t="s">
        <v>58</v>
      </c>
      <c r="C207" s="8">
        <v>44024</v>
      </c>
      <c r="D207" s="7" t="s">
        <v>60</v>
      </c>
      <c r="E207">
        <v>1000</v>
      </c>
      <c r="F207">
        <v>18660</v>
      </c>
      <c r="G207">
        <v>10190</v>
      </c>
    </row>
    <row r="208" spans="1:7" ht="14.25" x14ac:dyDescent="0.25">
      <c r="A208" t="s">
        <v>88</v>
      </c>
      <c r="B208" t="s">
        <v>58</v>
      </c>
      <c r="C208" s="8">
        <v>44224</v>
      </c>
      <c r="D208" s="7" t="s">
        <v>61</v>
      </c>
      <c r="E208">
        <v>400</v>
      </c>
      <c r="F208">
        <v>8456</v>
      </c>
      <c r="G208">
        <v>5068</v>
      </c>
    </row>
    <row r="209" spans="1:7" ht="14.25" x14ac:dyDescent="0.25">
      <c r="A209" t="s">
        <v>88</v>
      </c>
      <c r="B209" t="s">
        <v>58</v>
      </c>
      <c r="C209" s="8">
        <v>44097</v>
      </c>
      <c r="D209" s="7" t="s">
        <v>62</v>
      </c>
      <c r="E209">
        <v>100</v>
      </c>
      <c r="F209">
        <v>1877</v>
      </c>
      <c r="G209">
        <v>1030</v>
      </c>
    </row>
    <row r="210" spans="1:7" ht="14.25" x14ac:dyDescent="0.25">
      <c r="A210" t="s">
        <v>88</v>
      </c>
      <c r="B210" t="s">
        <v>58</v>
      </c>
      <c r="C210" s="8">
        <v>43900</v>
      </c>
      <c r="D210" s="7" t="s">
        <v>63</v>
      </c>
      <c r="E210">
        <v>400</v>
      </c>
      <c r="F210">
        <v>7132</v>
      </c>
      <c r="G210">
        <v>3744</v>
      </c>
    </row>
    <row r="211" spans="1:7" ht="14.25" x14ac:dyDescent="0.25">
      <c r="A211" t="s">
        <v>88</v>
      </c>
      <c r="B211" t="s">
        <v>58</v>
      </c>
      <c r="C211" s="8">
        <v>44096</v>
      </c>
      <c r="D211" s="7" t="s">
        <v>64</v>
      </c>
      <c r="E211">
        <v>400</v>
      </c>
      <c r="F211">
        <v>6944</v>
      </c>
      <c r="G211">
        <v>3556</v>
      </c>
    </row>
    <row r="212" spans="1:7" ht="14.25" x14ac:dyDescent="0.25">
      <c r="A212" t="s">
        <v>88</v>
      </c>
      <c r="B212" t="s">
        <v>58</v>
      </c>
      <c r="C212" s="8">
        <v>44017</v>
      </c>
      <c r="D212" s="7" t="s">
        <v>65</v>
      </c>
      <c r="E212">
        <v>300</v>
      </c>
      <c r="F212">
        <v>5967</v>
      </c>
      <c r="G212">
        <v>3426</v>
      </c>
    </row>
    <row r="213" spans="1:7" ht="14.25" x14ac:dyDescent="0.25">
      <c r="A213" t="s">
        <v>88</v>
      </c>
      <c r="B213" t="s">
        <v>58</v>
      </c>
      <c r="C213" s="8">
        <v>43946</v>
      </c>
      <c r="D213" s="7" t="s">
        <v>66</v>
      </c>
      <c r="E213">
        <v>800</v>
      </c>
      <c r="F213">
        <v>15592</v>
      </c>
      <c r="G213">
        <v>8816</v>
      </c>
    </row>
    <row r="214" spans="1:7" ht="14.25" x14ac:dyDescent="0.25">
      <c r="A214" t="s">
        <v>88</v>
      </c>
      <c r="B214" t="s">
        <v>58</v>
      </c>
      <c r="C214" s="8">
        <v>44180</v>
      </c>
      <c r="D214" s="7" t="s">
        <v>67</v>
      </c>
      <c r="E214">
        <v>100</v>
      </c>
      <c r="F214">
        <v>2055</v>
      </c>
      <c r="G214">
        <v>1208</v>
      </c>
    </row>
    <row r="215" spans="1:7" ht="14.25" x14ac:dyDescent="0.25">
      <c r="A215" t="s">
        <v>88</v>
      </c>
      <c r="B215" t="s">
        <v>58</v>
      </c>
      <c r="C215" s="8">
        <v>43954</v>
      </c>
      <c r="D215" s="7" t="s">
        <v>69</v>
      </c>
      <c r="E215">
        <v>500</v>
      </c>
      <c r="F215">
        <v>9155</v>
      </c>
      <c r="G215">
        <v>4920</v>
      </c>
    </row>
    <row r="216" spans="1:7" ht="14.25" x14ac:dyDescent="0.25">
      <c r="A216" t="s">
        <v>88</v>
      </c>
      <c r="B216" t="s">
        <v>58</v>
      </c>
      <c r="C216" s="8">
        <v>43868</v>
      </c>
      <c r="D216" s="7" t="s">
        <v>59</v>
      </c>
      <c r="E216">
        <v>600</v>
      </c>
      <c r="F216">
        <v>11430</v>
      </c>
      <c r="G216">
        <v>6348</v>
      </c>
    </row>
    <row r="217" spans="1:7" ht="14.25" x14ac:dyDescent="0.25">
      <c r="A217" t="s">
        <v>88</v>
      </c>
      <c r="B217" t="s">
        <v>58</v>
      </c>
      <c r="C217" s="8">
        <v>43849</v>
      </c>
      <c r="D217" s="7" t="s">
        <v>60</v>
      </c>
      <c r="E217">
        <v>800</v>
      </c>
      <c r="F217">
        <v>14224</v>
      </c>
      <c r="G217">
        <v>7448</v>
      </c>
    </row>
    <row r="218" spans="1:7" ht="14.25" x14ac:dyDescent="0.25">
      <c r="A218" t="s">
        <v>88</v>
      </c>
      <c r="B218" t="s">
        <v>58</v>
      </c>
      <c r="C218" s="8">
        <v>43969</v>
      </c>
      <c r="D218" s="7" t="s">
        <v>61</v>
      </c>
      <c r="E218">
        <v>200</v>
      </c>
      <c r="F218">
        <v>3632</v>
      </c>
      <c r="G218">
        <v>1938</v>
      </c>
    </row>
    <row r="219" spans="1:7" ht="14.25" x14ac:dyDescent="0.25">
      <c r="A219" t="s">
        <v>88</v>
      </c>
      <c r="B219" t="s">
        <v>58</v>
      </c>
      <c r="C219" s="8">
        <v>43949</v>
      </c>
      <c r="D219" s="7" t="s">
        <v>62</v>
      </c>
      <c r="E219">
        <v>100</v>
      </c>
      <c r="F219">
        <v>1982</v>
      </c>
      <c r="G219">
        <v>1135</v>
      </c>
    </row>
    <row r="220" spans="1:7" ht="14.25" x14ac:dyDescent="0.25">
      <c r="A220" t="s">
        <v>88</v>
      </c>
      <c r="B220" t="s">
        <v>58</v>
      </c>
      <c r="C220" s="8">
        <v>43954</v>
      </c>
      <c r="D220" s="7" t="s">
        <v>63</v>
      </c>
      <c r="E220">
        <v>500</v>
      </c>
      <c r="F220">
        <v>9380</v>
      </c>
      <c r="G220">
        <v>5145</v>
      </c>
    </row>
    <row r="221" spans="1:7" ht="14.25" x14ac:dyDescent="0.25">
      <c r="A221" t="s">
        <v>88</v>
      </c>
      <c r="B221" t="s">
        <v>58</v>
      </c>
      <c r="C221" s="8">
        <v>44117</v>
      </c>
      <c r="D221" s="7" t="s">
        <v>64</v>
      </c>
      <c r="E221">
        <v>700</v>
      </c>
      <c r="F221">
        <v>12131</v>
      </c>
      <c r="G221">
        <v>6202</v>
      </c>
    </row>
    <row r="222" spans="1:7" ht="14.25" x14ac:dyDescent="0.25">
      <c r="A222" t="s">
        <v>88</v>
      </c>
      <c r="B222" t="s">
        <v>58</v>
      </c>
      <c r="C222" s="8">
        <v>44177</v>
      </c>
      <c r="D222" s="7" t="s">
        <v>65</v>
      </c>
      <c r="E222">
        <v>500</v>
      </c>
      <c r="F222">
        <v>8725</v>
      </c>
      <c r="G222">
        <v>4490</v>
      </c>
    </row>
    <row r="223" spans="1:7" ht="14.25" x14ac:dyDescent="0.25">
      <c r="A223" t="s">
        <v>88</v>
      </c>
      <c r="B223" t="s">
        <v>58</v>
      </c>
      <c r="C223" s="8">
        <v>43981</v>
      </c>
      <c r="D223" s="7" t="s">
        <v>66</v>
      </c>
      <c r="E223">
        <v>800</v>
      </c>
      <c r="F223">
        <v>16288</v>
      </c>
      <c r="G223">
        <v>9512</v>
      </c>
    </row>
    <row r="224" spans="1:7" ht="14.25" x14ac:dyDescent="0.25">
      <c r="A224" t="s">
        <v>88</v>
      </c>
      <c r="B224" t="s">
        <v>58</v>
      </c>
      <c r="C224" s="8">
        <v>43985</v>
      </c>
      <c r="D224" s="7" t="s">
        <v>67</v>
      </c>
      <c r="E224">
        <v>1000</v>
      </c>
      <c r="F224">
        <v>19630</v>
      </c>
      <c r="G224">
        <v>11160</v>
      </c>
    </row>
    <row r="225" spans="1:7" ht="14.25" x14ac:dyDescent="0.25">
      <c r="A225" t="s">
        <v>88</v>
      </c>
      <c r="B225" t="s">
        <v>58</v>
      </c>
      <c r="C225" s="8">
        <v>44174</v>
      </c>
      <c r="D225" s="7" t="s">
        <v>69</v>
      </c>
      <c r="E225">
        <v>600</v>
      </c>
      <c r="F225">
        <v>11274</v>
      </c>
      <c r="G225">
        <v>6192</v>
      </c>
    </row>
    <row r="226" spans="1:7" ht="14.25" x14ac:dyDescent="0.25">
      <c r="A226" t="s">
        <v>88</v>
      </c>
      <c r="B226" t="s">
        <v>58</v>
      </c>
      <c r="C226" s="8">
        <v>44079</v>
      </c>
      <c r="D226" s="7" t="s">
        <v>59</v>
      </c>
      <c r="E226">
        <v>600</v>
      </c>
      <c r="F226">
        <v>12330</v>
      </c>
      <c r="G226">
        <v>7248</v>
      </c>
    </row>
    <row r="227" spans="1:7" ht="14.25" x14ac:dyDescent="0.25">
      <c r="A227" t="s">
        <v>88</v>
      </c>
      <c r="B227" t="s">
        <v>58</v>
      </c>
      <c r="C227" s="8">
        <v>44160</v>
      </c>
      <c r="D227" s="7" t="s">
        <v>60</v>
      </c>
      <c r="E227">
        <v>900</v>
      </c>
      <c r="F227">
        <v>18243</v>
      </c>
      <c r="G227">
        <v>10620</v>
      </c>
    </row>
    <row r="228" spans="1:7" ht="14.25" x14ac:dyDescent="0.25">
      <c r="A228" t="s">
        <v>88</v>
      </c>
      <c r="B228" t="s">
        <v>58</v>
      </c>
      <c r="C228" s="8">
        <v>43851</v>
      </c>
      <c r="D228" s="7" t="s">
        <v>61</v>
      </c>
      <c r="E228">
        <v>800</v>
      </c>
      <c r="F228">
        <v>15640</v>
      </c>
      <c r="G228">
        <v>8864</v>
      </c>
    </row>
    <row r="229" spans="1:7" ht="14.25" x14ac:dyDescent="0.25">
      <c r="A229" t="s">
        <v>88</v>
      </c>
      <c r="B229" t="s">
        <v>58</v>
      </c>
      <c r="C229" s="8">
        <v>44053</v>
      </c>
      <c r="D229" s="7" t="s">
        <v>62</v>
      </c>
      <c r="E229">
        <v>100</v>
      </c>
      <c r="F229">
        <v>1836</v>
      </c>
      <c r="G229">
        <v>989</v>
      </c>
    </row>
    <row r="230" spans="1:7" ht="14.25" x14ac:dyDescent="0.25">
      <c r="A230" t="s">
        <v>88</v>
      </c>
      <c r="B230" t="s">
        <v>58</v>
      </c>
      <c r="C230" s="8">
        <v>43962</v>
      </c>
      <c r="D230" s="7" t="s">
        <v>63</v>
      </c>
      <c r="E230">
        <v>600</v>
      </c>
      <c r="F230">
        <v>11208</v>
      </c>
      <c r="G230">
        <v>6126</v>
      </c>
    </row>
    <row r="231" spans="1:7" ht="14.25" x14ac:dyDescent="0.25">
      <c r="A231" t="s">
        <v>88</v>
      </c>
      <c r="B231" t="s">
        <v>58</v>
      </c>
      <c r="C231" s="8">
        <v>44094</v>
      </c>
      <c r="D231" s="7" t="s">
        <v>64</v>
      </c>
      <c r="E231">
        <v>900</v>
      </c>
      <c r="F231">
        <v>15759</v>
      </c>
      <c r="G231">
        <v>8136</v>
      </c>
    </row>
    <row r="232" spans="1:7" ht="14.25" x14ac:dyDescent="0.25">
      <c r="A232" t="s">
        <v>88</v>
      </c>
      <c r="B232" t="s">
        <v>58</v>
      </c>
      <c r="C232" s="8">
        <v>43893</v>
      </c>
      <c r="D232" s="7" t="s">
        <v>65</v>
      </c>
      <c r="E232">
        <v>100</v>
      </c>
      <c r="F232">
        <v>1819</v>
      </c>
      <c r="G232">
        <v>972</v>
      </c>
    </row>
    <row r="233" spans="1:7" ht="14.25" x14ac:dyDescent="0.25">
      <c r="A233" t="s">
        <v>88</v>
      </c>
      <c r="B233" t="s">
        <v>58</v>
      </c>
      <c r="C233" s="8">
        <v>43942</v>
      </c>
      <c r="D233" s="7" t="s">
        <v>66</v>
      </c>
      <c r="E233">
        <v>1000</v>
      </c>
      <c r="F233">
        <v>20310</v>
      </c>
      <c r="G233">
        <v>11840</v>
      </c>
    </row>
    <row r="234" spans="1:7" ht="14.25" x14ac:dyDescent="0.25">
      <c r="A234" t="s">
        <v>88</v>
      </c>
      <c r="B234" t="s">
        <v>58</v>
      </c>
      <c r="C234" s="8">
        <v>44219</v>
      </c>
      <c r="D234" s="7" t="s">
        <v>67</v>
      </c>
      <c r="E234">
        <v>500</v>
      </c>
      <c r="F234">
        <v>10245</v>
      </c>
      <c r="G234">
        <v>6010</v>
      </c>
    </row>
    <row r="235" spans="1:7" ht="14.25" x14ac:dyDescent="0.25">
      <c r="A235" t="s">
        <v>88</v>
      </c>
      <c r="B235" t="s">
        <v>58</v>
      </c>
      <c r="C235" s="8">
        <v>44116</v>
      </c>
      <c r="D235" s="7" t="s">
        <v>69</v>
      </c>
      <c r="E235">
        <v>900</v>
      </c>
      <c r="F235">
        <v>18576</v>
      </c>
      <c r="G235">
        <v>10953</v>
      </c>
    </row>
    <row r="236" spans="1:7" ht="14.25" x14ac:dyDescent="0.25">
      <c r="A236" t="s">
        <v>88</v>
      </c>
      <c r="B236" t="s">
        <v>58</v>
      </c>
      <c r="C236" s="8">
        <v>44050</v>
      </c>
      <c r="D236" s="7" t="s">
        <v>59</v>
      </c>
      <c r="E236">
        <v>300</v>
      </c>
      <c r="F236">
        <v>5904</v>
      </c>
      <c r="G236">
        <v>3363</v>
      </c>
    </row>
    <row r="237" spans="1:7" ht="14.25" x14ac:dyDescent="0.25">
      <c r="A237" t="s">
        <v>88</v>
      </c>
      <c r="B237" t="s">
        <v>58</v>
      </c>
      <c r="C237" s="8">
        <v>44031</v>
      </c>
      <c r="D237" s="7" t="s">
        <v>60</v>
      </c>
      <c r="E237">
        <v>800</v>
      </c>
      <c r="F237">
        <v>13936</v>
      </c>
      <c r="G237">
        <v>7160</v>
      </c>
    </row>
    <row r="238" spans="1:7" ht="14.25" x14ac:dyDescent="0.25">
      <c r="A238" t="s">
        <v>88</v>
      </c>
      <c r="B238" t="s">
        <v>58</v>
      </c>
      <c r="C238" s="8">
        <v>43921</v>
      </c>
      <c r="D238" s="7" t="s">
        <v>61</v>
      </c>
      <c r="E238">
        <v>400</v>
      </c>
      <c r="F238">
        <v>8132</v>
      </c>
      <c r="G238">
        <v>4744</v>
      </c>
    </row>
    <row r="239" spans="1:7" ht="14.25" x14ac:dyDescent="0.25">
      <c r="A239" t="s">
        <v>88</v>
      </c>
      <c r="B239" t="s">
        <v>58</v>
      </c>
      <c r="C239" s="8">
        <v>44020</v>
      </c>
      <c r="D239" s="7" t="s">
        <v>62</v>
      </c>
      <c r="E239">
        <v>700</v>
      </c>
      <c r="F239">
        <v>13804</v>
      </c>
      <c r="G239">
        <v>7875</v>
      </c>
    </row>
    <row r="240" spans="1:7" ht="14.25" x14ac:dyDescent="0.25">
      <c r="A240" t="s">
        <v>88</v>
      </c>
      <c r="B240" t="s">
        <v>58</v>
      </c>
      <c r="C240" s="8">
        <v>43924</v>
      </c>
      <c r="D240" s="7" t="s">
        <v>63</v>
      </c>
      <c r="E240">
        <v>600</v>
      </c>
      <c r="F240">
        <v>11598</v>
      </c>
      <c r="G240">
        <v>6516</v>
      </c>
    </row>
    <row r="241" spans="1:7" ht="14.25" x14ac:dyDescent="0.25">
      <c r="A241" t="s">
        <v>88</v>
      </c>
      <c r="B241" t="s">
        <v>58</v>
      </c>
      <c r="C241" s="8">
        <v>43980</v>
      </c>
      <c r="D241" s="7" t="s">
        <v>64</v>
      </c>
      <c r="E241">
        <v>900</v>
      </c>
      <c r="F241">
        <v>18072</v>
      </c>
      <c r="G241">
        <v>10449</v>
      </c>
    </row>
    <row r="242" spans="1:7" ht="14.25" x14ac:dyDescent="0.25">
      <c r="A242" t="s">
        <v>88</v>
      </c>
      <c r="B242" t="s">
        <v>58</v>
      </c>
      <c r="C242" s="8">
        <v>43846</v>
      </c>
      <c r="D242" s="7" t="s">
        <v>65</v>
      </c>
      <c r="E242">
        <v>400</v>
      </c>
      <c r="F242">
        <v>8128</v>
      </c>
      <c r="G242">
        <v>4740</v>
      </c>
    </row>
    <row r="243" spans="1:7" ht="14.25" x14ac:dyDescent="0.25">
      <c r="A243" t="s">
        <v>88</v>
      </c>
      <c r="B243" t="s">
        <v>58</v>
      </c>
      <c r="C243" s="8">
        <v>44005</v>
      </c>
      <c r="D243" s="7" t="s">
        <v>66</v>
      </c>
      <c r="E243">
        <v>200</v>
      </c>
      <c r="F243">
        <v>4192</v>
      </c>
      <c r="G243">
        <v>2498</v>
      </c>
    </row>
    <row r="244" spans="1:7" ht="14.25" x14ac:dyDescent="0.25">
      <c r="A244" t="s">
        <v>88</v>
      </c>
      <c r="B244" t="s">
        <v>58</v>
      </c>
      <c r="C244" s="8">
        <v>43964</v>
      </c>
      <c r="D244" s="7" t="s">
        <v>67</v>
      </c>
      <c r="E244">
        <v>200</v>
      </c>
      <c r="F244">
        <v>4012</v>
      </c>
      <c r="G244">
        <v>2318</v>
      </c>
    </row>
    <row r="245" spans="1:7" ht="14.25" x14ac:dyDescent="0.25">
      <c r="A245" t="s">
        <v>88</v>
      </c>
      <c r="B245" t="s">
        <v>58</v>
      </c>
      <c r="C245" s="8">
        <v>43885</v>
      </c>
      <c r="D245" s="7" t="s">
        <v>69</v>
      </c>
      <c r="E245">
        <v>800</v>
      </c>
      <c r="F245">
        <v>14984</v>
      </c>
      <c r="G245">
        <v>8208</v>
      </c>
    </row>
    <row r="246" spans="1:7" ht="14.25" x14ac:dyDescent="0.25">
      <c r="A246" t="s">
        <v>88</v>
      </c>
      <c r="B246" t="s">
        <v>58</v>
      </c>
      <c r="C246" s="8">
        <v>44069</v>
      </c>
      <c r="D246" s="7" t="s">
        <v>59</v>
      </c>
      <c r="E246">
        <v>900</v>
      </c>
      <c r="F246">
        <v>17289</v>
      </c>
      <c r="G246">
        <v>9666</v>
      </c>
    </row>
    <row r="247" spans="1:7" ht="14.25" x14ac:dyDescent="0.25">
      <c r="A247" t="s">
        <v>88</v>
      </c>
      <c r="B247" t="s">
        <v>58</v>
      </c>
      <c r="C247" s="8">
        <v>43866</v>
      </c>
      <c r="D247" s="7" t="s">
        <v>60</v>
      </c>
      <c r="E247">
        <v>100</v>
      </c>
      <c r="F247">
        <v>2066</v>
      </c>
      <c r="G247">
        <v>1219</v>
      </c>
    </row>
    <row r="248" spans="1:7" ht="14.25" x14ac:dyDescent="0.25">
      <c r="A248" t="s">
        <v>88</v>
      </c>
      <c r="B248" t="s">
        <v>58</v>
      </c>
      <c r="C248" s="8">
        <v>44116</v>
      </c>
      <c r="D248" s="7" t="s">
        <v>61</v>
      </c>
      <c r="E248">
        <v>800</v>
      </c>
      <c r="F248">
        <v>16008</v>
      </c>
      <c r="G248">
        <v>9232</v>
      </c>
    </row>
    <row r="249" spans="1:7" ht="14.25" x14ac:dyDescent="0.25">
      <c r="A249" t="s">
        <v>88</v>
      </c>
      <c r="B249" t="s">
        <v>58</v>
      </c>
      <c r="C249" s="8">
        <v>44058</v>
      </c>
      <c r="D249" s="7" t="s">
        <v>62</v>
      </c>
      <c r="E249">
        <v>100</v>
      </c>
      <c r="F249">
        <v>1913</v>
      </c>
      <c r="G249">
        <v>1066</v>
      </c>
    </row>
    <row r="250" spans="1:7" ht="14.25" x14ac:dyDescent="0.25">
      <c r="A250" t="s">
        <v>88</v>
      </c>
      <c r="B250" t="s">
        <v>58</v>
      </c>
      <c r="C250" s="8">
        <v>43990</v>
      </c>
      <c r="D250" s="7" t="s">
        <v>63</v>
      </c>
      <c r="E250">
        <v>700</v>
      </c>
      <c r="F250">
        <v>13874</v>
      </c>
      <c r="G250">
        <v>7945</v>
      </c>
    </row>
    <row r="251" spans="1:7" ht="14.25" x14ac:dyDescent="0.25">
      <c r="A251" t="s">
        <v>88</v>
      </c>
      <c r="B251" t="s">
        <v>58</v>
      </c>
      <c r="C251" s="8">
        <v>43836</v>
      </c>
      <c r="D251" s="7" t="s">
        <v>64</v>
      </c>
      <c r="E251">
        <v>600</v>
      </c>
      <c r="F251">
        <v>11628</v>
      </c>
      <c r="G251">
        <v>6546</v>
      </c>
    </row>
    <row r="252" spans="1:7" ht="14.25" x14ac:dyDescent="0.25">
      <c r="A252" t="s">
        <v>88</v>
      </c>
      <c r="B252" t="s">
        <v>58</v>
      </c>
      <c r="C252" s="8">
        <v>43844</v>
      </c>
      <c r="D252" s="7" t="s">
        <v>65</v>
      </c>
      <c r="E252">
        <v>600</v>
      </c>
      <c r="F252">
        <v>12606</v>
      </c>
      <c r="G252">
        <v>7524</v>
      </c>
    </row>
    <row r="253" spans="1:7" ht="14.25" x14ac:dyDescent="0.25">
      <c r="A253" t="s">
        <v>88</v>
      </c>
      <c r="B253" t="s">
        <v>58</v>
      </c>
      <c r="C253" s="8">
        <v>43948</v>
      </c>
      <c r="D253" s="7" t="s">
        <v>66</v>
      </c>
      <c r="E253">
        <v>600</v>
      </c>
      <c r="F253">
        <v>12318</v>
      </c>
      <c r="G253">
        <v>7236</v>
      </c>
    </row>
    <row r="254" spans="1:7" ht="14.25" x14ac:dyDescent="0.25">
      <c r="A254" t="s">
        <v>88</v>
      </c>
      <c r="B254" t="s">
        <v>58</v>
      </c>
      <c r="C254" s="8">
        <v>43859</v>
      </c>
      <c r="D254" s="7" t="s">
        <v>67</v>
      </c>
      <c r="E254">
        <v>300</v>
      </c>
      <c r="F254">
        <v>6045</v>
      </c>
      <c r="G254">
        <v>3504</v>
      </c>
    </row>
    <row r="255" spans="1:7" ht="14.25" x14ac:dyDescent="0.25">
      <c r="A255" t="s">
        <v>88</v>
      </c>
      <c r="B255" t="s">
        <v>58</v>
      </c>
      <c r="C255" s="8">
        <v>43918</v>
      </c>
      <c r="D255" s="7" t="s">
        <v>69</v>
      </c>
      <c r="E255">
        <v>700</v>
      </c>
      <c r="F255">
        <v>14686</v>
      </c>
      <c r="G255">
        <v>8757</v>
      </c>
    </row>
    <row r="256" spans="1:7" ht="14.25" x14ac:dyDescent="0.25">
      <c r="A256" t="s">
        <v>88</v>
      </c>
      <c r="B256" t="s">
        <v>58</v>
      </c>
      <c r="C256" s="8">
        <v>43935</v>
      </c>
      <c r="D256" s="7" t="s">
        <v>59</v>
      </c>
      <c r="E256">
        <v>300</v>
      </c>
      <c r="F256">
        <v>5439</v>
      </c>
      <c r="G256">
        <v>2898</v>
      </c>
    </row>
    <row r="257" spans="1:7" ht="14.25" x14ac:dyDescent="0.25">
      <c r="A257" t="s">
        <v>88</v>
      </c>
      <c r="B257" t="s">
        <v>58</v>
      </c>
      <c r="C257" s="8">
        <v>44092</v>
      </c>
      <c r="D257" s="7" t="s">
        <v>60</v>
      </c>
      <c r="E257">
        <v>700</v>
      </c>
      <c r="F257">
        <v>13139</v>
      </c>
      <c r="G257">
        <v>7210</v>
      </c>
    </row>
    <row r="258" spans="1:7" ht="14.25" x14ac:dyDescent="0.25">
      <c r="A258" t="s">
        <v>88</v>
      </c>
      <c r="B258" t="s">
        <v>58</v>
      </c>
      <c r="C258" s="8">
        <v>43931</v>
      </c>
      <c r="D258" s="7" t="s">
        <v>61</v>
      </c>
      <c r="E258">
        <v>900</v>
      </c>
      <c r="F258">
        <v>17172</v>
      </c>
      <c r="G258">
        <v>9549</v>
      </c>
    </row>
    <row r="259" spans="1:7" ht="14.25" x14ac:dyDescent="0.25">
      <c r="A259" t="s">
        <v>88</v>
      </c>
      <c r="B259" t="s">
        <v>58</v>
      </c>
      <c r="C259" s="8">
        <v>44047</v>
      </c>
      <c r="D259" s="7" t="s">
        <v>62</v>
      </c>
      <c r="E259">
        <v>300</v>
      </c>
      <c r="F259">
        <v>6138</v>
      </c>
      <c r="G259">
        <v>3597</v>
      </c>
    </row>
    <row r="260" spans="1:7" ht="14.25" x14ac:dyDescent="0.25">
      <c r="A260" t="s">
        <v>88</v>
      </c>
      <c r="B260" t="s">
        <v>58</v>
      </c>
      <c r="C260" s="8">
        <v>44130</v>
      </c>
      <c r="D260" s="7" t="s">
        <v>63</v>
      </c>
      <c r="E260">
        <v>400</v>
      </c>
      <c r="F260">
        <v>8468</v>
      </c>
      <c r="G260">
        <v>5080</v>
      </c>
    </row>
    <row r="261" spans="1:7" ht="14.25" x14ac:dyDescent="0.25">
      <c r="A261" t="s">
        <v>88</v>
      </c>
      <c r="B261" t="s">
        <v>58</v>
      </c>
      <c r="C261" s="8">
        <v>44078</v>
      </c>
      <c r="D261" s="7" t="s">
        <v>64</v>
      </c>
      <c r="E261">
        <v>300</v>
      </c>
      <c r="F261">
        <v>5457</v>
      </c>
      <c r="G261">
        <v>2916</v>
      </c>
    </row>
    <row r="262" spans="1:7" ht="14.25" x14ac:dyDescent="0.25">
      <c r="A262" t="s">
        <v>88</v>
      </c>
      <c r="B262" t="s">
        <v>58</v>
      </c>
      <c r="C262" s="8">
        <v>44061</v>
      </c>
      <c r="D262" s="7" t="s">
        <v>65</v>
      </c>
      <c r="E262">
        <v>100</v>
      </c>
      <c r="F262">
        <v>2028</v>
      </c>
      <c r="G262">
        <v>1181</v>
      </c>
    </row>
    <row r="263" spans="1:7" ht="14.25" x14ac:dyDescent="0.25">
      <c r="A263" t="s">
        <v>88</v>
      </c>
      <c r="B263" t="s">
        <v>58</v>
      </c>
      <c r="C263" s="8">
        <v>43913</v>
      </c>
      <c r="D263" s="7" t="s">
        <v>66</v>
      </c>
      <c r="E263">
        <v>300</v>
      </c>
      <c r="F263">
        <v>5370</v>
      </c>
      <c r="G263">
        <v>2829</v>
      </c>
    </row>
    <row r="264" spans="1:7" ht="14.25" x14ac:dyDescent="0.25">
      <c r="A264" t="s">
        <v>88</v>
      </c>
      <c r="B264" t="s">
        <v>58</v>
      </c>
      <c r="C264" s="8">
        <v>44101</v>
      </c>
      <c r="D264" s="7" t="s">
        <v>67</v>
      </c>
      <c r="E264">
        <v>700</v>
      </c>
      <c r="F264">
        <v>13195</v>
      </c>
      <c r="G264">
        <v>7266</v>
      </c>
    </row>
    <row r="265" spans="1:7" ht="14.25" x14ac:dyDescent="0.25">
      <c r="A265" t="s">
        <v>88</v>
      </c>
      <c r="B265" t="s">
        <v>58</v>
      </c>
      <c r="C265" s="8">
        <v>43871</v>
      </c>
      <c r="D265" s="7" t="s">
        <v>69</v>
      </c>
      <c r="E265">
        <v>400</v>
      </c>
      <c r="F265">
        <v>7152</v>
      </c>
      <c r="G265">
        <v>3764</v>
      </c>
    </row>
    <row r="266" spans="1:7" ht="14.25" x14ac:dyDescent="0.25">
      <c r="A266" t="s">
        <v>88</v>
      </c>
      <c r="B266" t="s">
        <v>58</v>
      </c>
      <c r="C266" s="8">
        <v>43841</v>
      </c>
      <c r="D266" s="7" t="s">
        <v>71</v>
      </c>
      <c r="E266">
        <v>800</v>
      </c>
      <c r="F266">
        <v>14440</v>
      </c>
      <c r="G266">
        <v>7664</v>
      </c>
    </row>
    <row r="267" spans="1:7" ht="14.25" x14ac:dyDescent="0.25">
      <c r="A267" t="s">
        <v>88</v>
      </c>
      <c r="B267" t="s">
        <v>58</v>
      </c>
      <c r="C267" s="8">
        <v>43955</v>
      </c>
      <c r="D267" s="7" t="s">
        <v>72</v>
      </c>
      <c r="E267">
        <v>500</v>
      </c>
      <c r="F267">
        <v>9635</v>
      </c>
      <c r="G267">
        <v>5400</v>
      </c>
    </row>
    <row r="268" spans="1:7" ht="14.25" x14ac:dyDescent="0.25">
      <c r="A268" t="s">
        <v>88</v>
      </c>
      <c r="B268" t="s">
        <v>58</v>
      </c>
      <c r="C268" s="8">
        <v>43849</v>
      </c>
      <c r="D268" s="7" t="s">
        <v>73</v>
      </c>
      <c r="E268">
        <v>400</v>
      </c>
      <c r="F268">
        <v>7136</v>
      </c>
      <c r="G268">
        <v>3748</v>
      </c>
    </row>
    <row r="269" spans="1:7" ht="14.25" x14ac:dyDescent="0.25">
      <c r="A269" t="s">
        <v>88</v>
      </c>
      <c r="B269" t="s">
        <v>58</v>
      </c>
      <c r="C269" s="8">
        <v>44062</v>
      </c>
      <c r="D269" s="7" t="s">
        <v>74</v>
      </c>
      <c r="E269">
        <v>300</v>
      </c>
      <c r="F269">
        <v>5532</v>
      </c>
      <c r="G269">
        <v>2991</v>
      </c>
    </row>
    <row r="270" spans="1:7" ht="14.25" x14ac:dyDescent="0.25">
      <c r="A270" t="s">
        <v>88</v>
      </c>
      <c r="B270" t="s">
        <v>58</v>
      </c>
      <c r="C270" s="8">
        <v>44060</v>
      </c>
      <c r="D270" s="7" t="s">
        <v>75</v>
      </c>
      <c r="E270">
        <v>100</v>
      </c>
      <c r="F270">
        <v>1819</v>
      </c>
      <c r="G270">
        <v>972</v>
      </c>
    </row>
    <row r="271" spans="1:7" ht="14.25" x14ac:dyDescent="0.25">
      <c r="A271" t="s">
        <v>88</v>
      </c>
      <c r="B271" t="s">
        <v>58</v>
      </c>
      <c r="C271" s="8">
        <v>44031</v>
      </c>
      <c r="D271" s="7" t="s">
        <v>76</v>
      </c>
      <c r="E271">
        <v>1000</v>
      </c>
      <c r="F271">
        <v>17840</v>
      </c>
      <c r="G271">
        <v>9370</v>
      </c>
    </row>
    <row r="272" spans="1:7" ht="14.25" x14ac:dyDescent="0.25">
      <c r="A272" t="s">
        <v>88</v>
      </c>
      <c r="B272" t="s">
        <v>58</v>
      </c>
      <c r="C272" s="8">
        <v>43896</v>
      </c>
      <c r="D272" s="7" t="s">
        <v>77</v>
      </c>
      <c r="E272">
        <v>400</v>
      </c>
      <c r="F272">
        <v>8116</v>
      </c>
      <c r="G272">
        <v>4728</v>
      </c>
    </row>
    <row r="273" spans="1:7" ht="14.25" x14ac:dyDescent="0.25">
      <c r="A273" t="s">
        <v>88</v>
      </c>
      <c r="B273" t="s">
        <v>70</v>
      </c>
      <c r="C273" s="8">
        <v>44224</v>
      </c>
      <c r="D273" s="7" t="s">
        <v>78</v>
      </c>
      <c r="E273">
        <v>1000</v>
      </c>
      <c r="F273">
        <v>21730</v>
      </c>
      <c r="G273">
        <v>11890</v>
      </c>
    </row>
    <row r="274" spans="1:7" ht="14.25" x14ac:dyDescent="0.25">
      <c r="A274" t="s">
        <v>88</v>
      </c>
      <c r="B274" t="s">
        <v>70</v>
      </c>
      <c r="C274" s="8">
        <v>43925</v>
      </c>
      <c r="D274" s="7" t="s">
        <v>79</v>
      </c>
      <c r="E274">
        <v>600</v>
      </c>
      <c r="F274">
        <v>14004</v>
      </c>
      <c r="G274">
        <v>8100</v>
      </c>
    </row>
    <row r="275" spans="1:7" ht="14.25" x14ac:dyDescent="0.25">
      <c r="A275" t="s">
        <v>88</v>
      </c>
      <c r="B275" t="s">
        <v>70</v>
      </c>
      <c r="C275" s="8">
        <v>44073</v>
      </c>
      <c r="D275" s="7" t="s">
        <v>80</v>
      </c>
      <c r="E275">
        <v>100</v>
      </c>
      <c r="F275">
        <v>2029</v>
      </c>
      <c r="G275">
        <v>1045</v>
      </c>
    </row>
    <row r="276" spans="1:7" ht="14.25" x14ac:dyDescent="0.25">
      <c r="A276" t="s">
        <v>88</v>
      </c>
      <c r="B276" t="s">
        <v>70</v>
      </c>
      <c r="C276" s="8">
        <v>44040</v>
      </c>
      <c r="D276" s="7" t="s">
        <v>82</v>
      </c>
      <c r="E276">
        <v>200</v>
      </c>
      <c r="F276">
        <v>4380</v>
      </c>
      <c r="G276">
        <v>2412</v>
      </c>
    </row>
    <row r="277" spans="1:7" ht="14.25" x14ac:dyDescent="0.25">
      <c r="A277" t="s">
        <v>88</v>
      </c>
      <c r="B277" t="s">
        <v>70</v>
      </c>
      <c r="C277" s="8">
        <v>44017</v>
      </c>
      <c r="D277" s="7" t="s">
        <v>83</v>
      </c>
      <c r="E277">
        <v>700</v>
      </c>
      <c r="F277">
        <v>14497</v>
      </c>
      <c r="G277">
        <v>7609</v>
      </c>
    </row>
    <row r="278" spans="1:7" ht="14.25" x14ac:dyDescent="0.25">
      <c r="A278" t="s">
        <v>88</v>
      </c>
      <c r="B278" t="s">
        <v>70</v>
      </c>
      <c r="C278" s="8">
        <v>43979</v>
      </c>
      <c r="D278" s="7" t="s">
        <v>84</v>
      </c>
      <c r="E278">
        <v>200</v>
      </c>
      <c r="F278">
        <v>4282</v>
      </c>
      <c r="G278">
        <v>2314</v>
      </c>
    </row>
    <row r="279" spans="1:7" ht="14.25" x14ac:dyDescent="0.25">
      <c r="A279" t="s">
        <v>88</v>
      </c>
      <c r="B279" t="s">
        <v>70</v>
      </c>
      <c r="C279" s="8">
        <v>44221</v>
      </c>
      <c r="D279" s="7" t="s">
        <v>85</v>
      </c>
      <c r="E279">
        <v>800</v>
      </c>
      <c r="F279">
        <v>18552</v>
      </c>
      <c r="G279">
        <v>10680</v>
      </c>
    </row>
    <row r="280" spans="1:7" ht="14.25" x14ac:dyDescent="0.25">
      <c r="A280" t="s">
        <v>88</v>
      </c>
      <c r="B280" t="s">
        <v>70</v>
      </c>
      <c r="C280" s="8">
        <v>43960</v>
      </c>
      <c r="D280" s="7" t="s">
        <v>86</v>
      </c>
      <c r="E280">
        <v>900</v>
      </c>
      <c r="F280">
        <v>17757</v>
      </c>
      <c r="G280">
        <v>8901</v>
      </c>
    </row>
    <row r="281" spans="1:7" ht="14.25" x14ac:dyDescent="0.25">
      <c r="A281" t="s">
        <v>88</v>
      </c>
      <c r="B281" t="s">
        <v>70</v>
      </c>
      <c r="C281" s="8">
        <v>44102</v>
      </c>
      <c r="D281" s="7" t="s">
        <v>87</v>
      </c>
      <c r="E281">
        <v>100</v>
      </c>
      <c r="F281">
        <v>2358</v>
      </c>
      <c r="G281">
        <v>1374</v>
      </c>
    </row>
    <row r="282" spans="1:7" ht="14.25" x14ac:dyDescent="0.25">
      <c r="A282" t="s">
        <v>88</v>
      </c>
      <c r="B282" t="s">
        <v>70</v>
      </c>
      <c r="C282" s="8">
        <v>43967</v>
      </c>
      <c r="D282" s="7" t="s">
        <v>59</v>
      </c>
      <c r="E282">
        <v>600</v>
      </c>
      <c r="F282">
        <v>12048</v>
      </c>
      <c r="G282">
        <v>6144</v>
      </c>
    </row>
    <row r="283" spans="1:7" ht="14.25" x14ac:dyDescent="0.25">
      <c r="A283" t="s">
        <v>88</v>
      </c>
      <c r="B283" t="s">
        <v>70</v>
      </c>
      <c r="C283" s="8">
        <v>43924</v>
      </c>
      <c r="D283" s="7" t="s">
        <v>60</v>
      </c>
      <c r="E283">
        <v>900</v>
      </c>
      <c r="F283">
        <v>20403</v>
      </c>
      <c r="G283">
        <v>11547</v>
      </c>
    </row>
    <row r="284" spans="1:7" ht="14.25" x14ac:dyDescent="0.25">
      <c r="A284" t="s">
        <v>88</v>
      </c>
      <c r="B284" t="s">
        <v>70</v>
      </c>
      <c r="C284" s="8">
        <v>43852</v>
      </c>
      <c r="D284" s="7" t="s">
        <v>59</v>
      </c>
      <c r="E284">
        <v>200</v>
      </c>
      <c r="F284">
        <v>4740</v>
      </c>
      <c r="G284">
        <v>2772</v>
      </c>
    </row>
    <row r="285" spans="1:7" ht="14.25" x14ac:dyDescent="0.25">
      <c r="A285" t="s">
        <v>88</v>
      </c>
      <c r="B285" t="s">
        <v>70</v>
      </c>
      <c r="C285" s="8">
        <v>43936</v>
      </c>
      <c r="D285" s="7" t="s">
        <v>60</v>
      </c>
      <c r="E285">
        <f>500*(28500/500)</f>
        <v>28500</v>
      </c>
      <c r="F285">
        <f>11435*(28500/500)</f>
        <v>651795</v>
      </c>
      <c r="G285">
        <f>6515*(28500/500)</f>
        <v>371355</v>
      </c>
    </row>
    <row r="286" spans="1:7" ht="14.25" x14ac:dyDescent="0.25">
      <c r="A286" t="s">
        <v>88</v>
      </c>
      <c r="B286" t="s">
        <v>70</v>
      </c>
      <c r="C286" s="8">
        <v>43849</v>
      </c>
      <c r="D286" s="7" t="s">
        <v>61</v>
      </c>
      <c r="E286">
        <v>700</v>
      </c>
      <c r="F286">
        <v>17150</v>
      </c>
      <c r="G286">
        <v>10262</v>
      </c>
    </row>
    <row r="287" spans="1:7" ht="14.25" x14ac:dyDescent="0.25">
      <c r="A287" t="s">
        <v>88</v>
      </c>
      <c r="B287" t="s">
        <v>70</v>
      </c>
      <c r="C287" s="8">
        <v>43915</v>
      </c>
      <c r="D287" s="7" t="s">
        <v>59</v>
      </c>
      <c r="E287">
        <v>400</v>
      </c>
      <c r="F287">
        <v>8632</v>
      </c>
      <c r="G287">
        <v>4696</v>
      </c>
    </row>
    <row r="288" spans="1:7" ht="14.25" x14ac:dyDescent="0.25">
      <c r="A288" t="s">
        <v>88</v>
      </c>
      <c r="B288" t="s">
        <v>70</v>
      </c>
      <c r="C288" s="8">
        <v>43850</v>
      </c>
      <c r="D288" s="7" t="s">
        <v>60</v>
      </c>
      <c r="E288">
        <v>300</v>
      </c>
      <c r="F288">
        <v>6714</v>
      </c>
      <c r="G288">
        <v>3762</v>
      </c>
    </row>
    <row r="289" spans="1:7" ht="14.25" x14ac:dyDescent="0.25">
      <c r="A289" t="s">
        <v>88</v>
      </c>
      <c r="B289" t="s">
        <v>70</v>
      </c>
      <c r="C289" s="8">
        <v>43905</v>
      </c>
      <c r="D289" s="7" t="s">
        <v>61</v>
      </c>
      <c r="E289">
        <v>1000</v>
      </c>
      <c r="F289">
        <v>20090</v>
      </c>
      <c r="G289">
        <v>10250</v>
      </c>
    </row>
    <row r="290" spans="1:7" ht="14.25" x14ac:dyDescent="0.25">
      <c r="A290" t="s">
        <v>88</v>
      </c>
      <c r="B290" t="s">
        <v>70</v>
      </c>
      <c r="C290" s="8">
        <v>44028</v>
      </c>
      <c r="D290" s="7" t="s">
        <v>62</v>
      </c>
      <c r="E290">
        <v>600</v>
      </c>
      <c r="F290">
        <v>13332</v>
      </c>
      <c r="G290">
        <v>7428</v>
      </c>
    </row>
    <row r="291" spans="1:7" ht="14.25" x14ac:dyDescent="0.25">
      <c r="A291" t="s">
        <v>88</v>
      </c>
      <c r="B291" t="s">
        <v>70</v>
      </c>
      <c r="C291" s="8">
        <v>44010</v>
      </c>
      <c r="D291" s="7" t="s">
        <v>59</v>
      </c>
      <c r="E291">
        <v>900</v>
      </c>
      <c r="F291">
        <v>21168</v>
      </c>
      <c r="G291">
        <v>12312</v>
      </c>
    </row>
    <row r="292" spans="1:7" ht="14.25" x14ac:dyDescent="0.25">
      <c r="A292" t="s">
        <v>88</v>
      </c>
      <c r="B292" t="s">
        <v>70</v>
      </c>
      <c r="C292" s="8">
        <v>44155</v>
      </c>
      <c r="D292" s="7" t="s">
        <v>60</v>
      </c>
      <c r="E292">
        <v>800</v>
      </c>
      <c r="F292">
        <v>19280</v>
      </c>
      <c r="G292">
        <v>11408</v>
      </c>
    </row>
    <row r="293" spans="1:7" ht="14.25" x14ac:dyDescent="0.25">
      <c r="A293" t="s">
        <v>88</v>
      </c>
      <c r="B293" t="s">
        <v>70</v>
      </c>
      <c r="C293" s="8">
        <v>44031</v>
      </c>
      <c r="D293" s="7" t="s">
        <v>61</v>
      </c>
      <c r="E293">
        <v>700</v>
      </c>
      <c r="F293">
        <v>16170</v>
      </c>
      <c r="G293">
        <v>9282</v>
      </c>
    </row>
    <row r="294" spans="1:7" ht="14.25" x14ac:dyDescent="0.25">
      <c r="A294" t="s">
        <v>88</v>
      </c>
      <c r="B294" t="s">
        <v>70</v>
      </c>
      <c r="C294" s="8">
        <v>44140</v>
      </c>
      <c r="D294" s="7" t="s">
        <v>62</v>
      </c>
      <c r="E294">
        <v>900</v>
      </c>
      <c r="F294">
        <v>19674</v>
      </c>
      <c r="G294">
        <v>10818</v>
      </c>
    </row>
    <row r="295" spans="1:7" ht="14.25" x14ac:dyDescent="0.25">
      <c r="A295" t="s">
        <v>88</v>
      </c>
      <c r="B295" t="s">
        <v>70</v>
      </c>
      <c r="C295" s="8">
        <v>44096</v>
      </c>
      <c r="D295" s="7" t="s">
        <v>63</v>
      </c>
      <c r="E295">
        <v>200</v>
      </c>
      <c r="F295">
        <v>4866</v>
      </c>
      <c r="G295">
        <v>2898</v>
      </c>
    </row>
    <row r="296" spans="1:7" ht="14.25" x14ac:dyDescent="0.25">
      <c r="A296" t="s">
        <v>88</v>
      </c>
      <c r="B296" t="s">
        <v>70</v>
      </c>
      <c r="C296" s="8">
        <v>43899</v>
      </c>
      <c r="D296" s="7" t="s">
        <v>59</v>
      </c>
      <c r="E296">
        <v>100</v>
      </c>
      <c r="F296">
        <v>2272</v>
      </c>
      <c r="G296">
        <v>1288</v>
      </c>
    </row>
    <row r="297" spans="1:7" ht="14.25" x14ac:dyDescent="0.25">
      <c r="A297" t="s">
        <v>88</v>
      </c>
      <c r="B297" t="s">
        <v>70</v>
      </c>
      <c r="C297" s="8">
        <v>43878</v>
      </c>
      <c r="D297" s="7" t="s">
        <v>60</v>
      </c>
      <c r="E297">
        <v>400</v>
      </c>
      <c r="F297">
        <v>8708</v>
      </c>
      <c r="G297">
        <v>4772</v>
      </c>
    </row>
    <row r="298" spans="1:7" ht="14.25" x14ac:dyDescent="0.25">
      <c r="A298" t="s">
        <v>88</v>
      </c>
      <c r="B298" t="s">
        <v>70</v>
      </c>
      <c r="C298" s="8">
        <v>44069</v>
      </c>
      <c r="D298" s="7" t="s">
        <v>61</v>
      </c>
      <c r="E298">
        <v>100</v>
      </c>
      <c r="F298">
        <v>2106</v>
      </c>
      <c r="G298">
        <v>1122</v>
      </c>
    </row>
    <row r="299" spans="1:7" ht="14.25" x14ac:dyDescent="0.25">
      <c r="A299" t="s">
        <v>88</v>
      </c>
      <c r="B299" t="s">
        <v>70</v>
      </c>
      <c r="C299" s="8">
        <v>43934</v>
      </c>
      <c r="D299" s="7" t="s">
        <v>62</v>
      </c>
      <c r="E299">
        <v>100</v>
      </c>
      <c r="F299">
        <v>2457</v>
      </c>
      <c r="G299">
        <v>1473</v>
      </c>
    </row>
    <row r="300" spans="1:7" ht="14.25" x14ac:dyDescent="0.25">
      <c r="A300" t="s">
        <v>88</v>
      </c>
      <c r="B300" t="s">
        <v>70</v>
      </c>
      <c r="C300" s="8">
        <v>44166</v>
      </c>
      <c r="D300" s="7" t="s">
        <v>63</v>
      </c>
      <c r="E300">
        <v>200</v>
      </c>
      <c r="F300">
        <v>4696</v>
      </c>
      <c r="G300">
        <v>2728</v>
      </c>
    </row>
    <row r="301" spans="1:7" ht="14.25" x14ac:dyDescent="0.25">
      <c r="A301" t="s">
        <v>88</v>
      </c>
      <c r="B301" t="s">
        <v>70</v>
      </c>
      <c r="C301" s="8">
        <v>44144</v>
      </c>
      <c r="D301" s="7" t="s">
        <v>64</v>
      </c>
      <c r="E301">
        <v>800</v>
      </c>
      <c r="F301">
        <v>17136</v>
      </c>
      <c r="G301">
        <v>9264</v>
      </c>
    </row>
    <row r="302" spans="1:7" ht="14.25" x14ac:dyDescent="0.25">
      <c r="A302" t="s">
        <v>88</v>
      </c>
      <c r="B302" t="s">
        <v>70</v>
      </c>
      <c r="C302" s="8">
        <v>43845</v>
      </c>
      <c r="D302" s="7" t="s">
        <v>59</v>
      </c>
      <c r="E302">
        <v>300</v>
      </c>
      <c r="F302">
        <v>6240</v>
      </c>
      <c r="G302">
        <v>3288</v>
      </c>
    </row>
    <row r="303" spans="1:7" ht="14.25" x14ac:dyDescent="0.25">
      <c r="A303" t="s">
        <v>88</v>
      </c>
      <c r="B303" t="s">
        <v>70</v>
      </c>
      <c r="C303" s="8">
        <v>43953</v>
      </c>
      <c r="D303" s="7" t="s">
        <v>60</v>
      </c>
      <c r="E303">
        <v>700</v>
      </c>
      <c r="F303">
        <v>16772</v>
      </c>
      <c r="G303">
        <v>9884</v>
      </c>
    </row>
    <row r="304" spans="1:7" ht="14.25" x14ac:dyDescent="0.25">
      <c r="A304" t="s">
        <v>88</v>
      </c>
      <c r="B304" t="s">
        <v>70</v>
      </c>
      <c r="C304" s="8">
        <v>43971</v>
      </c>
      <c r="D304" s="7" t="s">
        <v>61</v>
      </c>
      <c r="E304">
        <v>700</v>
      </c>
      <c r="F304">
        <v>16408</v>
      </c>
      <c r="G304">
        <v>9520</v>
      </c>
    </row>
    <row r="305" spans="1:7" ht="14.25" x14ac:dyDescent="0.25">
      <c r="A305" t="s">
        <v>88</v>
      </c>
      <c r="B305" t="s">
        <v>70</v>
      </c>
      <c r="C305" s="8">
        <v>43877</v>
      </c>
      <c r="D305" s="7" t="s">
        <v>62</v>
      </c>
      <c r="E305">
        <v>600</v>
      </c>
      <c r="F305">
        <v>13206</v>
      </c>
      <c r="G305">
        <v>7302</v>
      </c>
    </row>
    <row r="306" spans="1:7" ht="14.25" x14ac:dyDescent="0.25">
      <c r="A306" t="s">
        <v>88</v>
      </c>
      <c r="B306" t="s">
        <v>70</v>
      </c>
      <c r="C306" s="8">
        <v>44016</v>
      </c>
      <c r="D306" s="7" t="s">
        <v>63</v>
      </c>
      <c r="E306">
        <v>900</v>
      </c>
      <c r="F306">
        <v>21555</v>
      </c>
      <c r="G306">
        <v>12699</v>
      </c>
    </row>
    <row r="307" spans="1:7" ht="14.25" x14ac:dyDescent="0.25">
      <c r="A307" t="s">
        <v>88</v>
      </c>
      <c r="B307" t="s">
        <v>70</v>
      </c>
      <c r="C307" s="8">
        <v>44124</v>
      </c>
      <c r="D307" s="7" t="s">
        <v>64</v>
      </c>
      <c r="E307">
        <v>1000</v>
      </c>
      <c r="F307">
        <v>20540</v>
      </c>
      <c r="G307">
        <v>10700</v>
      </c>
    </row>
    <row r="308" spans="1:7" ht="14.25" x14ac:dyDescent="0.25">
      <c r="A308" t="s">
        <v>88</v>
      </c>
      <c r="B308" t="s">
        <v>70</v>
      </c>
      <c r="C308" s="8">
        <v>43883</v>
      </c>
      <c r="D308" s="7" t="s">
        <v>65</v>
      </c>
      <c r="E308">
        <v>500</v>
      </c>
      <c r="F308">
        <v>11860</v>
      </c>
      <c r="G308">
        <v>6940</v>
      </c>
    </row>
    <row r="309" spans="1:7" ht="14.25" x14ac:dyDescent="0.25">
      <c r="A309" t="s">
        <v>88</v>
      </c>
      <c r="B309" t="s">
        <v>70</v>
      </c>
      <c r="C309" s="8">
        <v>43915</v>
      </c>
      <c r="D309" s="7" t="s">
        <v>59</v>
      </c>
      <c r="E309">
        <v>300</v>
      </c>
      <c r="F309">
        <v>6588</v>
      </c>
      <c r="G309">
        <v>3636</v>
      </c>
    </row>
    <row r="310" spans="1:7" ht="14.25" x14ac:dyDescent="0.25">
      <c r="A310" t="s">
        <v>88</v>
      </c>
      <c r="B310" t="s">
        <v>70</v>
      </c>
      <c r="C310" s="8">
        <v>44117</v>
      </c>
      <c r="D310" s="7" t="s">
        <v>60</v>
      </c>
      <c r="E310">
        <v>1000</v>
      </c>
      <c r="F310">
        <v>23040</v>
      </c>
      <c r="G310">
        <v>13200</v>
      </c>
    </row>
    <row r="311" spans="1:7" ht="14.25" x14ac:dyDescent="0.25">
      <c r="A311" t="s">
        <v>88</v>
      </c>
      <c r="B311" t="s">
        <v>70</v>
      </c>
      <c r="C311" s="8">
        <v>43954</v>
      </c>
      <c r="D311" s="7" t="s">
        <v>61</v>
      </c>
      <c r="E311">
        <v>400</v>
      </c>
      <c r="F311">
        <v>9760</v>
      </c>
      <c r="G311">
        <v>5824</v>
      </c>
    </row>
    <row r="312" spans="1:7" ht="14.25" x14ac:dyDescent="0.25">
      <c r="A312" t="s">
        <v>88</v>
      </c>
      <c r="B312" t="s">
        <v>70</v>
      </c>
      <c r="C312" s="8">
        <v>44078</v>
      </c>
      <c r="D312" s="7" t="s">
        <v>62</v>
      </c>
      <c r="E312">
        <v>600</v>
      </c>
      <c r="F312">
        <v>13566</v>
      </c>
      <c r="G312">
        <v>7662</v>
      </c>
    </row>
    <row r="313" spans="1:7" ht="14.25" x14ac:dyDescent="0.25">
      <c r="A313" t="s">
        <v>88</v>
      </c>
      <c r="B313" t="s">
        <v>70</v>
      </c>
      <c r="C313" s="8">
        <v>44138</v>
      </c>
      <c r="D313" s="7" t="s">
        <v>63</v>
      </c>
      <c r="E313">
        <v>600</v>
      </c>
      <c r="F313">
        <v>14466</v>
      </c>
      <c r="G313">
        <v>8562</v>
      </c>
    </row>
    <row r="314" spans="1:7" ht="14.25" x14ac:dyDescent="0.25">
      <c r="A314" t="s">
        <v>88</v>
      </c>
      <c r="B314" t="s">
        <v>70</v>
      </c>
      <c r="C314" s="8">
        <v>44148</v>
      </c>
      <c r="D314" s="7" t="s">
        <v>64</v>
      </c>
      <c r="E314">
        <v>400</v>
      </c>
      <c r="F314">
        <v>9484</v>
      </c>
      <c r="G314">
        <v>5548</v>
      </c>
    </row>
    <row r="315" spans="1:7" ht="14.25" x14ac:dyDescent="0.25">
      <c r="A315" t="s">
        <v>88</v>
      </c>
      <c r="B315" t="s">
        <v>70</v>
      </c>
      <c r="C315" s="8">
        <v>43898</v>
      </c>
      <c r="D315" s="7" t="s">
        <v>65</v>
      </c>
      <c r="E315">
        <v>500</v>
      </c>
      <c r="F315">
        <v>11695</v>
      </c>
      <c r="G315">
        <v>6775</v>
      </c>
    </row>
    <row r="316" spans="1:7" ht="14.25" x14ac:dyDescent="0.25">
      <c r="A316" t="s">
        <v>88</v>
      </c>
      <c r="B316" t="s">
        <v>70</v>
      </c>
      <c r="C316" s="8">
        <v>44074</v>
      </c>
      <c r="D316" s="7" t="s">
        <v>66</v>
      </c>
      <c r="E316">
        <v>600</v>
      </c>
      <c r="F316">
        <v>12756</v>
      </c>
      <c r="G316">
        <v>6852</v>
      </c>
    </row>
    <row r="317" spans="1:7" ht="14.25" x14ac:dyDescent="0.25">
      <c r="A317" t="s">
        <v>88</v>
      </c>
      <c r="B317" t="s">
        <v>70</v>
      </c>
      <c r="C317" s="8">
        <v>43921</v>
      </c>
      <c r="D317" s="7" t="s">
        <v>59</v>
      </c>
      <c r="E317">
        <v>500</v>
      </c>
      <c r="F317">
        <v>12095</v>
      </c>
      <c r="G317">
        <v>7175</v>
      </c>
    </row>
    <row r="318" spans="1:7" ht="14.25" x14ac:dyDescent="0.25">
      <c r="A318" t="s">
        <v>88</v>
      </c>
      <c r="B318" t="s">
        <v>70</v>
      </c>
      <c r="C318" s="8">
        <v>43910</v>
      </c>
      <c r="D318" s="7" t="s">
        <v>60</v>
      </c>
      <c r="E318">
        <v>800</v>
      </c>
      <c r="F318">
        <v>17240</v>
      </c>
      <c r="G318">
        <v>9368</v>
      </c>
    </row>
    <row r="319" spans="1:7" ht="14.25" x14ac:dyDescent="0.25">
      <c r="A319" t="s">
        <v>88</v>
      </c>
      <c r="B319" t="s">
        <v>70</v>
      </c>
      <c r="C319" s="8">
        <v>44100</v>
      </c>
      <c r="D319" s="7" t="s">
        <v>61</v>
      </c>
      <c r="E319">
        <v>200</v>
      </c>
      <c r="F319">
        <v>4186</v>
      </c>
      <c r="G319">
        <v>2218</v>
      </c>
    </row>
    <row r="320" spans="1:7" ht="14.25" x14ac:dyDescent="0.25">
      <c r="A320" t="s">
        <v>88</v>
      </c>
      <c r="B320" t="s">
        <v>70</v>
      </c>
      <c r="C320" s="8">
        <v>43964</v>
      </c>
      <c r="D320" s="7" t="s">
        <v>62</v>
      </c>
      <c r="E320">
        <v>200</v>
      </c>
      <c r="F320">
        <v>4474</v>
      </c>
      <c r="G320">
        <v>2506</v>
      </c>
    </row>
    <row r="321" spans="1:7" ht="14.25" x14ac:dyDescent="0.25">
      <c r="A321" t="s">
        <v>88</v>
      </c>
      <c r="B321" t="s">
        <v>70</v>
      </c>
      <c r="C321" s="8">
        <v>43857</v>
      </c>
      <c r="D321" s="7" t="s">
        <v>63</v>
      </c>
      <c r="E321">
        <v>900</v>
      </c>
      <c r="F321">
        <v>21708</v>
      </c>
      <c r="G321">
        <v>12852</v>
      </c>
    </row>
    <row r="322" spans="1:7" ht="14.25" x14ac:dyDescent="0.25">
      <c r="A322" t="s">
        <v>88</v>
      </c>
      <c r="B322" t="s">
        <v>70</v>
      </c>
      <c r="C322" s="8">
        <v>43864</v>
      </c>
      <c r="D322" s="7" t="s">
        <v>64</v>
      </c>
      <c r="E322">
        <v>600</v>
      </c>
      <c r="F322">
        <v>12798</v>
      </c>
      <c r="G322">
        <v>6894</v>
      </c>
    </row>
    <row r="323" spans="1:7" ht="14.25" x14ac:dyDescent="0.25">
      <c r="A323" t="s">
        <v>88</v>
      </c>
      <c r="B323" t="s">
        <v>70</v>
      </c>
      <c r="C323" s="8">
        <v>44015</v>
      </c>
      <c r="D323" s="7" t="s">
        <v>65</v>
      </c>
      <c r="E323">
        <v>500</v>
      </c>
      <c r="F323">
        <v>11725</v>
      </c>
      <c r="G323">
        <v>6805</v>
      </c>
    </row>
    <row r="324" spans="1:7" ht="14.25" x14ac:dyDescent="0.25">
      <c r="A324" t="s">
        <v>88</v>
      </c>
      <c r="B324" t="s">
        <v>70</v>
      </c>
      <c r="C324" s="8">
        <v>44089</v>
      </c>
      <c r="D324" s="7" t="s">
        <v>66</v>
      </c>
      <c r="E324">
        <v>600</v>
      </c>
      <c r="F324">
        <v>12690</v>
      </c>
      <c r="G324">
        <v>6786</v>
      </c>
    </row>
    <row r="325" spans="1:7" ht="14.25" x14ac:dyDescent="0.25">
      <c r="A325" t="s">
        <v>88</v>
      </c>
      <c r="B325" t="s">
        <v>70</v>
      </c>
      <c r="C325" s="8">
        <v>44168</v>
      </c>
      <c r="D325" s="7" t="s">
        <v>67</v>
      </c>
      <c r="E325">
        <v>500</v>
      </c>
      <c r="F325">
        <v>10295</v>
      </c>
      <c r="G325">
        <v>5375</v>
      </c>
    </row>
    <row r="326" spans="1:7" ht="14.25" x14ac:dyDescent="0.25">
      <c r="A326" t="s">
        <v>88</v>
      </c>
      <c r="B326" t="s">
        <v>70</v>
      </c>
      <c r="C326" s="8">
        <v>43965</v>
      </c>
      <c r="D326" s="7" t="s">
        <v>59</v>
      </c>
      <c r="E326">
        <v>100</v>
      </c>
      <c r="F326">
        <v>2319</v>
      </c>
      <c r="G326">
        <v>1335</v>
      </c>
    </row>
    <row r="327" spans="1:7" ht="14.25" x14ac:dyDescent="0.25">
      <c r="A327" t="s">
        <v>88</v>
      </c>
      <c r="B327" t="s">
        <v>70</v>
      </c>
      <c r="C327" s="8">
        <v>44021</v>
      </c>
      <c r="D327" s="7" t="s">
        <v>60</v>
      </c>
      <c r="E327">
        <v>500</v>
      </c>
      <c r="F327">
        <v>11235</v>
      </c>
      <c r="G327">
        <v>6315</v>
      </c>
    </row>
    <row r="328" spans="1:7" ht="14.25" x14ac:dyDescent="0.25">
      <c r="A328" t="s">
        <v>88</v>
      </c>
      <c r="B328" t="s">
        <v>70</v>
      </c>
      <c r="C328" s="8">
        <v>44067</v>
      </c>
      <c r="D328" s="7" t="s">
        <v>61</v>
      </c>
      <c r="E328">
        <v>900</v>
      </c>
      <c r="F328">
        <v>18486</v>
      </c>
      <c r="G328">
        <v>9630</v>
      </c>
    </row>
    <row r="329" spans="1:7" ht="14.25" x14ac:dyDescent="0.25">
      <c r="A329" t="s">
        <v>88</v>
      </c>
      <c r="B329" t="s">
        <v>70</v>
      </c>
      <c r="C329" s="8">
        <v>43896</v>
      </c>
      <c r="D329" s="7" t="s">
        <v>62</v>
      </c>
      <c r="E329">
        <v>200</v>
      </c>
      <c r="F329">
        <v>4526</v>
      </c>
      <c r="G329">
        <v>2558</v>
      </c>
    </row>
    <row r="330" spans="1:7" ht="14.25" x14ac:dyDescent="0.25">
      <c r="A330" t="s">
        <v>88</v>
      </c>
      <c r="B330" t="s">
        <v>70</v>
      </c>
      <c r="C330" s="8">
        <v>44153</v>
      </c>
      <c r="D330" s="7" t="s">
        <v>63</v>
      </c>
      <c r="E330">
        <v>500</v>
      </c>
      <c r="F330">
        <v>9890</v>
      </c>
      <c r="G330">
        <v>4970</v>
      </c>
    </row>
    <row r="331" spans="1:7" ht="14.25" x14ac:dyDescent="0.25">
      <c r="A331" t="s">
        <v>88</v>
      </c>
      <c r="B331" t="s">
        <v>70</v>
      </c>
      <c r="C331" s="8">
        <v>44149</v>
      </c>
      <c r="D331" s="7" t="s">
        <v>64</v>
      </c>
      <c r="E331">
        <v>400</v>
      </c>
      <c r="F331">
        <v>8204</v>
      </c>
      <c r="G331">
        <v>4268</v>
      </c>
    </row>
    <row r="332" spans="1:7" ht="14.25" x14ac:dyDescent="0.25">
      <c r="A332" t="s">
        <v>88</v>
      </c>
      <c r="B332" t="s">
        <v>70</v>
      </c>
      <c r="C332" s="8">
        <v>44086</v>
      </c>
      <c r="D332" s="7" t="s">
        <v>65</v>
      </c>
      <c r="E332">
        <v>400</v>
      </c>
      <c r="F332">
        <v>8592</v>
      </c>
      <c r="G332">
        <v>4656</v>
      </c>
    </row>
    <row r="333" spans="1:7" ht="14.25" x14ac:dyDescent="0.25">
      <c r="A333" t="s">
        <v>88</v>
      </c>
      <c r="B333" t="s">
        <v>70</v>
      </c>
      <c r="C333" s="8">
        <v>44082</v>
      </c>
      <c r="D333" s="7" t="s">
        <v>66</v>
      </c>
      <c r="E333">
        <v>500</v>
      </c>
      <c r="F333">
        <v>11845</v>
      </c>
      <c r="G333">
        <v>6925</v>
      </c>
    </row>
    <row r="334" spans="1:7" ht="14.25" x14ac:dyDescent="0.25">
      <c r="A334" t="s">
        <v>88</v>
      </c>
      <c r="B334" t="s">
        <v>70</v>
      </c>
      <c r="C334" s="8">
        <v>44003</v>
      </c>
      <c r="D334" s="7" t="s">
        <v>67</v>
      </c>
      <c r="E334">
        <v>100</v>
      </c>
      <c r="F334">
        <v>2054</v>
      </c>
      <c r="G334">
        <v>1070</v>
      </c>
    </row>
    <row r="335" spans="1:7" ht="14.25" x14ac:dyDescent="0.25">
      <c r="A335" t="s">
        <v>88</v>
      </c>
      <c r="B335" t="s">
        <v>70</v>
      </c>
      <c r="C335" s="8">
        <v>44160</v>
      </c>
      <c r="D335" s="7" t="s">
        <v>68</v>
      </c>
      <c r="E335">
        <v>500</v>
      </c>
      <c r="F335">
        <v>10760</v>
      </c>
      <c r="G335">
        <v>5840</v>
      </c>
    </row>
    <row r="336" spans="1:7" ht="14.25" x14ac:dyDescent="0.25">
      <c r="A336" t="s">
        <v>88</v>
      </c>
      <c r="B336" t="s">
        <v>70</v>
      </c>
      <c r="C336" s="8">
        <v>44051</v>
      </c>
      <c r="D336" s="7" t="s">
        <v>59</v>
      </c>
      <c r="E336">
        <v>800</v>
      </c>
      <c r="F336">
        <v>16232</v>
      </c>
      <c r="G336">
        <v>8360</v>
      </c>
    </row>
    <row r="337" spans="1:7" ht="14.25" x14ac:dyDescent="0.25">
      <c r="A337" t="s">
        <v>88</v>
      </c>
      <c r="B337" t="s">
        <v>70</v>
      </c>
      <c r="C337" s="8">
        <v>43984</v>
      </c>
      <c r="D337" s="7" t="s">
        <v>60</v>
      </c>
      <c r="E337">
        <v>300</v>
      </c>
      <c r="F337">
        <v>6477</v>
      </c>
      <c r="G337">
        <v>3525</v>
      </c>
    </row>
    <row r="338" spans="1:7" ht="14.25" x14ac:dyDescent="0.25">
      <c r="A338" t="s">
        <v>88</v>
      </c>
      <c r="B338" t="s">
        <v>70</v>
      </c>
      <c r="C338" s="8">
        <v>43852</v>
      </c>
      <c r="D338" s="7" t="s">
        <v>61</v>
      </c>
      <c r="E338">
        <v>600</v>
      </c>
      <c r="F338">
        <v>12672</v>
      </c>
      <c r="G338">
        <v>6768</v>
      </c>
    </row>
    <row r="339" spans="1:7" ht="14.25" x14ac:dyDescent="0.25">
      <c r="A339" t="s">
        <v>88</v>
      </c>
      <c r="B339" t="s">
        <v>70</v>
      </c>
      <c r="C339" s="8">
        <v>43867</v>
      </c>
      <c r="D339" s="7" t="s">
        <v>62</v>
      </c>
      <c r="E339">
        <v>200</v>
      </c>
      <c r="F339">
        <v>4742</v>
      </c>
      <c r="G339">
        <v>2774</v>
      </c>
    </row>
    <row r="340" spans="1:7" ht="14.25" x14ac:dyDescent="0.25">
      <c r="A340" t="s">
        <v>88</v>
      </c>
      <c r="B340" t="s">
        <v>70</v>
      </c>
      <c r="C340" s="8">
        <v>44116</v>
      </c>
      <c r="D340" s="7" t="s">
        <v>63</v>
      </c>
      <c r="E340">
        <v>700</v>
      </c>
      <c r="F340">
        <v>13797</v>
      </c>
      <c r="G340">
        <v>6909</v>
      </c>
    </row>
    <row r="341" spans="1:7" ht="14.25" x14ac:dyDescent="0.25">
      <c r="A341" t="s">
        <v>88</v>
      </c>
      <c r="B341" t="s">
        <v>70</v>
      </c>
      <c r="C341" s="8">
        <v>43865</v>
      </c>
      <c r="D341" s="7" t="s">
        <v>64</v>
      </c>
      <c r="E341">
        <v>700</v>
      </c>
      <c r="F341">
        <v>13867</v>
      </c>
      <c r="G341">
        <v>6979</v>
      </c>
    </row>
    <row r="342" spans="1:7" ht="14.25" x14ac:dyDescent="0.25">
      <c r="A342" t="s">
        <v>88</v>
      </c>
      <c r="B342" t="s">
        <v>70</v>
      </c>
      <c r="C342" s="8">
        <v>43950</v>
      </c>
      <c r="D342" s="7" t="s">
        <v>65</v>
      </c>
      <c r="E342">
        <v>700</v>
      </c>
      <c r="F342">
        <v>16765</v>
      </c>
      <c r="G342">
        <v>9877</v>
      </c>
    </row>
    <row r="343" spans="1:7" ht="14.25" x14ac:dyDescent="0.25">
      <c r="A343" t="s">
        <v>88</v>
      </c>
      <c r="B343" t="s">
        <v>70</v>
      </c>
      <c r="C343" s="8">
        <v>44154</v>
      </c>
      <c r="D343" s="7" t="s">
        <v>66</v>
      </c>
      <c r="E343">
        <v>600</v>
      </c>
      <c r="F343">
        <v>14154</v>
      </c>
      <c r="G343">
        <v>8250</v>
      </c>
    </row>
    <row r="344" spans="1:7" ht="14.25" x14ac:dyDescent="0.25">
      <c r="A344" t="s">
        <v>88</v>
      </c>
      <c r="B344" t="s">
        <v>70</v>
      </c>
      <c r="C344" s="8">
        <v>44025</v>
      </c>
      <c r="D344" s="7" t="s">
        <v>67</v>
      </c>
      <c r="E344">
        <v>300</v>
      </c>
      <c r="F344">
        <v>6228</v>
      </c>
      <c r="G344">
        <v>3276</v>
      </c>
    </row>
    <row r="345" spans="1:7" ht="14.25" x14ac:dyDescent="0.25">
      <c r="A345" t="s">
        <v>88</v>
      </c>
      <c r="B345" t="s">
        <v>70</v>
      </c>
      <c r="C345" s="8">
        <v>44076</v>
      </c>
      <c r="D345" s="7" t="s">
        <v>69</v>
      </c>
      <c r="E345">
        <v>600</v>
      </c>
      <c r="F345">
        <v>14580</v>
      </c>
      <c r="G345">
        <v>8676</v>
      </c>
    </row>
    <row r="346" spans="1:7" ht="14.25" x14ac:dyDescent="0.25">
      <c r="A346" t="s">
        <v>88</v>
      </c>
      <c r="B346" t="s">
        <v>70</v>
      </c>
      <c r="C346" s="8">
        <v>43837</v>
      </c>
      <c r="D346" s="7" t="s">
        <v>59</v>
      </c>
      <c r="E346">
        <v>300</v>
      </c>
      <c r="F346">
        <v>5961</v>
      </c>
      <c r="G346">
        <v>3009</v>
      </c>
    </row>
    <row r="347" spans="1:7" ht="14.25" x14ac:dyDescent="0.25">
      <c r="A347" t="s">
        <v>88</v>
      </c>
      <c r="B347" t="s">
        <v>70</v>
      </c>
      <c r="C347" s="8">
        <v>44138</v>
      </c>
      <c r="D347" s="7" t="s">
        <v>60</v>
      </c>
      <c r="E347">
        <v>700</v>
      </c>
      <c r="F347">
        <v>14784</v>
      </c>
      <c r="G347">
        <v>7896</v>
      </c>
    </row>
    <row r="348" spans="1:7" ht="14.25" x14ac:dyDescent="0.25">
      <c r="A348" t="s">
        <v>88</v>
      </c>
      <c r="B348" t="s">
        <v>70</v>
      </c>
      <c r="C348" s="8">
        <v>44028</v>
      </c>
      <c r="D348" s="7" t="s">
        <v>61</v>
      </c>
      <c r="E348">
        <v>800</v>
      </c>
      <c r="F348">
        <v>15816</v>
      </c>
      <c r="G348">
        <v>7944</v>
      </c>
    </row>
    <row r="349" spans="1:7" ht="14.25" x14ac:dyDescent="0.25">
      <c r="A349" t="s">
        <v>88</v>
      </c>
      <c r="B349" t="s">
        <v>81</v>
      </c>
      <c r="C349" s="8">
        <v>44218</v>
      </c>
      <c r="D349" s="7" t="s">
        <v>62</v>
      </c>
      <c r="E349">
        <v>1000</v>
      </c>
      <c r="F349">
        <v>22810</v>
      </c>
      <c r="G349">
        <v>12590</v>
      </c>
    </row>
    <row r="350" spans="1:7" ht="14.25" x14ac:dyDescent="0.25">
      <c r="A350" t="s">
        <v>88</v>
      </c>
      <c r="B350" t="s">
        <v>81</v>
      </c>
      <c r="C350" s="8">
        <v>44032</v>
      </c>
      <c r="D350" s="7" t="s">
        <v>63</v>
      </c>
      <c r="E350">
        <v>600</v>
      </c>
      <c r="F350">
        <v>12984</v>
      </c>
      <c r="G350">
        <v>6852</v>
      </c>
    </row>
    <row r="351" spans="1:7" ht="14.25" x14ac:dyDescent="0.25">
      <c r="A351" t="s">
        <v>88</v>
      </c>
      <c r="B351" t="s">
        <v>81</v>
      </c>
      <c r="C351" s="8">
        <v>44077</v>
      </c>
      <c r="D351" s="7" t="s">
        <v>64</v>
      </c>
      <c r="E351">
        <v>800</v>
      </c>
      <c r="F351">
        <v>20008</v>
      </c>
      <c r="G351">
        <v>11832</v>
      </c>
    </row>
    <row r="352" spans="1:7" ht="14.25" x14ac:dyDescent="0.25">
      <c r="A352" t="s">
        <v>88</v>
      </c>
      <c r="B352" t="s">
        <v>81</v>
      </c>
      <c r="C352" s="8">
        <v>43969</v>
      </c>
      <c r="D352" s="7" t="s">
        <v>65</v>
      </c>
      <c r="E352">
        <v>700</v>
      </c>
      <c r="F352">
        <v>14469</v>
      </c>
      <c r="G352">
        <v>7315</v>
      </c>
    </row>
    <row r="353" spans="1:7" ht="14.25" x14ac:dyDescent="0.25">
      <c r="A353" t="s">
        <v>88</v>
      </c>
      <c r="B353" t="s">
        <v>81</v>
      </c>
      <c r="C353" s="8">
        <v>44055</v>
      </c>
      <c r="D353" s="7" t="s">
        <v>66</v>
      </c>
      <c r="E353">
        <v>600</v>
      </c>
      <c r="F353">
        <v>15006</v>
      </c>
      <c r="G353">
        <v>8874</v>
      </c>
    </row>
    <row r="354" spans="1:7" ht="14.25" x14ac:dyDescent="0.25">
      <c r="A354" t="s">
        <v>88</v>
      </c>
      <c r="B354" t="s">
        <v>81</v>
      </c>
      <c r="C354" s="8">
        <v>43931</v>
      </c>
      <c r="D354" s="7" t="s">
        <v>67</v>
      </c>
      <c r="E354">
        <v>1000</v>
      </c>
      <c r="F354">
        <v>21880</v>
      </c>
      <c r="G354">
        <v>11660</v>
      </c>
    </row>
    <row r="355" spans="1:7" ht="14.25" x14ac:dyDescent="0.25">
      <c r="A355" t="s">
        <v>88</v>
      </c>
      <c r="B355" t="s">
        <v>81</v>
      </c>
      <c r="C355" s="8">
        <v>44164</v>
      </c>
      <c r="D355" s="7" t="s">
        <v>69</v>
      </c>
      <c r="E355">
        <v>900</v>
      </c>
      <c r="F355">
        <v>18756</v>
      </c>
      <c r="G355">
        <v>9558</v>
      </c>
    </row>
    <row r="356" spans="1:7" ht="14.25" x14ac:dyDescent="0.25">
      <c r="A356" t="s">
        <v>88</v>
      </c>
      <c r="B356" t="s">
        <v>81</v>
      </c>
      <c r="C356" s="8">
        <v>44125</v>
      </c>
      <c r="D356" s="7" t="s">
        <v>59</v>
      </c>
      <c r="E356">
        <v>600</v>
      </c>
      <c r="F356">
        <v>13818</v>
      </c>
      <c r="G356">
        <v>7686</v>
      </c>
    </row>
    <row r="357" spans="1:7" ht="14.25" x14ac:dyDescent="0.25">
      <c r="A357" t="s">
        <v>88</v>
      </c>
      <c r="B357" t="s">
        <v>81</v>
      </c>
      <c r="C357" s="8">
        <v>44101</v>
      </c>
      <c r="D357" s="7" t="s">
        <v>60</v>
      </c>
      <c r="E357">
        <v>700</v>
      </c>
      <c r="F357">
        <v>15715</v>
      </c>
      <c r="G357">
        <v>8561</v>
      </c>
    </row>
    <row r="358" spans="1:7" ht="14.25" x14ac:dyDescent="0.25">
      <c r="A358" t="s">
        <v>88</v>
      </c>
      <c r="B358" t="s">
        <v>81</v>
      </c>
      <c r="C358" s="8">
        <v>43915</v>
      </c>
      <c r="D358" s="7" t="s">
        <v>61</v>
      </c>
      <c r="E358">
        <v>700</v>
      </c>
      <c r="F358">
        <v>15435</v>
      </c>
      <c r="G358">
        <v>8281</v>
      </c>
    </row>
    <row r="359" spans="1:7" ht="14.25" x14ac:dyDescent="0.25">
      <c r="A359" t="s">
        <v>88</v>
      </c>
      <c r="B359" t="s">
        <v>81</v>
      </c>
      <c r="C359" s="8">
        <v>43956</v>
      </c>
      <c r="D359" s="7" t="s">
        <v>62</v>
      </c>
      <c r="E359">
        <v>400</v>
      </c>
      <c r="F359">
        <v>9156</v>
      </c>
      <c r="G359">
        <v>5068</v>
      </c>
    </row>
    <row r="360" spans="1:7" ht="14.25" x14ac:dyDescent="0.25">
      <c r="A360" t="s">
        <v>88</v>
      </c>
      <c r="B360" t="s">
        <v>81</v>
      </c>
      <c r="C360" s="8">
        <v>43882</v>
      </c>
      <c r="D360" s="7" t="s">
        <v>63</v>
      </c>
      <c r="E360">
        <v>400</v>
      </c>
      <c r="F360">
        <v>8620</v>
      </c>
      <c r="G360">
        <v>4532</v>
      </c>
    </row>
    <row r="361" spans="1:7" ht="14.25" x14ac:dyDescent="0.25">
      <c r="A361" t="s">
        <v>88</v>
      </c>
      <c r="B361" t="s">
        <v>81</v>
      </c>
      <c r="C361" s="8">
        <v>44102</v>
      </c>
      <c r="D361" s="7" t="s">
        <v>64</v>
      </c>
      <c r="E361">
        <v>800</v>
      </c>
      <c r="F361">
        <v>18208</v>
      </c>
      <c r="G361">
        <v>10032</v>
      </c>
    </row>
    <row r="362" spans="1:7" ht="14.25" x14ac:dyDescent="0.25">
      <c r="A362" t="s">
        <v>88</v>
      </c>
      <c r="B362" t="s">
        <v>81</v>
      </c>
      <c r="C362" s="8">
        <v>44171</v>
      </c>
      <c r="D362" s="7" t="s">
        <v>65</v>
      </c>
      <c r="E362">
        <v>300</v>
      </c>
      <c r="F362">
        <v>6744</v>
      </c>
      <c r="G362">
        <v>3678</v>
      </c>
    </row>
    <row r="363" spans="1:7" ht="14.25" x14ac:dyDescent="0.25">
      <c r="A363" t="s">
        <v>88</v>
      </c>
      <c r="B363" t="s">
        <v>81</v>
      </c>
      <c r="C363" s="8">
        <v>44061</v>
      </c>
      <c r="D363" s="7" t="s">
        <v>66</v>
      </c>
      <c r="E363">
        <v>500</v>
      </c>
      <c r="F363">
        <v>10990</v>
      </c>
      <c r="G363">
        <v>5880</v>
      </c>
    </row>
    <row r="364" spans="1:7" ht="14.25" x14ac:dyDescent="0.25">
      <c r="A364" t="s">
        <v>88</v>
      </c>
      <c r="B364" t="s">
        <v>81</v>
      </c>
      <c r="C364" s="8">
        <v>44157</v>
      </c>
      <c r="D364" s="7" t="s">
        <v>67</v>
      </c>
      <c r="E364">
        <v>600</v>
      </c>
      <c r="F364">
        <v>13290</v>
      </c>
      <c r="G364">
        <v>7158</v>
      </c>
    </row>
    <row r="365" spans="1:7" ht="14.25" x14ac:dyDescent="0.25">
      <c r="A365" t="s">
        <v>88</v>
      </c>
      <c r="B365" t="s">
        <v>81</v>
      </c>
      <c r="C365" s="8">
        <v>44053</v>
      </c>
      <c r="D365" s="7" t="s">
        <v>69</v>
      </c>
      <c r="E365">
        <v>900</v>
      </c>
      <c r="F365">
        <v>18684</v>
      </c>
      <c r="G365">
        <v>9486</v>
      </c>
    </row>
    <row r="366" spans="1:7" ht="14.25" x14ac:dyDescent="0.25">
      <c r="A366" t="s">
        <v>88</v>
      </c>
      <c r="B366" t="s">
        <v>81</v>
      </c>
      <c r="C366" s="8">
        <v>44182</v>
      </c>
      <c r="D366" s="7" t="s">
        <v>59</v>
      </c>
      <c r="E366">
        <v>600</v>
      </c>
      <c r="F366">
        <v>14178</v>
      </c>
      <c r="G366">
        <v>8046</v>
      </c>
    </row>
    <row r="367" spans="1:7" ht="14.25" x14ac:dyDescent="0.25">
      <c r="A367" t="s">
        <v>88</v>
      </c>
      <c r="B367" t="s">
        <v>81</v>
      </c>
      <c r="C367" s="8">
        <v>43972</v>
      </c>
      <c r="D367" s="7" t="s">
        <v>60</v>
      </c>
      <c r="E367">
        <v>800</v>
      </c>
      <c r="F367">
        <v>19152</v>
      </c>
      <c r="G367">
        <v>10976</v>
      </c>
    </row>
    <row r="368" spans="1:7" ht="14.25" x14ac:dyDescent="0.25">
      <c r="A368" t="s">
        <v>88</v>
      </c>
      <c r="B368" t="s">
        <v>81</v>
      </c>
      <c r="C368" s="8">
        <v>43879</v>
      </c>
      <c r="D368" s="7" t="s">
        <v>61</v>
      </c>
      <c r="E368">
        <v>900</v>
      </c>
      <c r="F368">
        <v>21456</v>
      </c>
      <c r="G368">
        <v>12258</v>
      </c>
    </row>
    <row r="369" spans="1:7" ht="14.25" x14ac:dyDescent="0.25">
      <c r="A369" t="s">
        <v>88</v>
      </c>
      <c r="B369" t="s">
        <v>81</v>
      </c>
      <c r="C369" s="8">
        <v>43964</v>
      </c>
      <c r="D369" s="7" t="s">
        <v>62</v>
      </c>
      <c r="E369">
        <v>100</v>
      </c>
      <c r="F369">
        <v>2487</v>
      </c>
      <c r="G369">
        <v>1465</v>
      </c>
    </row>
    <row r="370" spans="1:7" ht="14.25" x14ac:dyDescent="0.25">
      <c r="A370" t="s">
        <v>88</v>
      </c>
      <c r="B370" t="s">
        <v>81</v>
      </c>
      <c r="C370" s="8">
        <v>44129</v>
      </c>
      <c r="D370" s="7" t="s">
        <v>63</v>
      </c>
      <c r="E370">
        <v>500</v>
      </c>
      <c r="F370">
        <v>10645</v>
      </c>
      <c r="G370">
        <v>5535</v>
      </c>
    </row>
    <row r="371" spans="1:7" ht="14.25" x14ac:dyDescent="0.25">
      <c r="A371" t="s">
        <v>88</v>
      </c>
      <c r="B371" t="s">
        <v>81</v>
      </c>
      <c r="C371" s="8">
        <v>44059</v>
      </c>
      <c r="D371" s="7" t="s">
        <v>64</v>
      </c>
      <c r="E371">
        <v>900</v>
      </c>
      <c r="F371">
        <v>19368</v>
      </c>
      <c r="G371">
        <v>10170</v>
      </c>
    </row>
    <row r="372" spans="1:7" ht="14.25" x14ac:dyDescent="0.25">
      <c r="A372" t="s">
        <v>88</v>
      </c>
      <c r="B372" t="s">
        <v>81</v>
      </c>
      <c r="C372" s="8">
        <v>43922</v>
      </c>
      <c r="D372" s="7" t="s">
        <v>65</v>
      </c>
      <c r="E372">
        <v>900</v>
      </c>
      <c r="F372">
        <v>19539</v>
      </c>
      <c r="G372">
        <v>10341</v>
      </c>
    </row>
    <row r="373" spans="1:7" ht="14.25" x14ac:dyDescent="0.25">
      <c r="A373" t="s">
        <v>88</v>
      </c>
      <c r="B373" t="s">
        <v>81</v>
      </c>
      <c r="C373" s="8">
        <v>43941</v>
      </c>
      <c r="D373" s="7" t="s">
        <v>66</v>
      </c>
      <c r="E373">
        <v>200</v>
      </c>
      <c r="F373">
        <v>4124</v>
      </c>
      <c r="G373">
        <v>2080</v>
      </c>
    </row>
    <row r="374" spans="1:7" ht="14.25" x14ac:dyDescent="0.25">
      <c r="A374" t="s">
        <v>88</v>
      </c>
      <c r="B374" t="s">
        <v>81</v>
      </c>
      <c r="C374" s="8">
        <v>43879</v>
      </c>
      <c r="D374" s="7" t="s">
        <v>67</v>
      </c>
      <c r="E374">
        <v>1000</v>
      </c>
      <c r="F374">
        <v>20490</v>
      </c>
      <c r="G374">
        <v>10270</v>
      </c>
    </row>
    <row r="375" spans="1:7" ht="14.25" x14ac:dyDescent="0.25">
      <c r="A375" t="s">
        <v>88</v>
      </c>
      <c r="B375" t="s">
        <v>81</v>
      </c>
      <c r="C375" s="8">
        <v>44183</v>
      </c>
      <c r="D375" s="7" t="s">
        <v>69</v>
      </c>
      <c r="E375">
        <v>700</v>
      </c>
      <c r="F375">
        <v>15225</v>
      </c>
      <c r="G375">
        <v>8071</v>
      </c>
    </row>
    <row r="376" spans="1:7" ht="14.25" x14ac:dyDescent="0.25">
      <c r="A376" t="s">
        <v>88</v>
      </c>
      <c r="B376" t="s">
        <v>81</v>
      </c>
      <c r="C376" s="8">
        <v>44036</v>
      </c>
      <c r="D376" s="7" t="s">
        <v>59</v>
      </c>
      <c r="E376">
        <v>400</v>
      </c>
      <c r="F376">
        <v>9704</v>
      </c>
      <c r="G376">
        <v>5616</v>
      </c>
    </row>
    <row r="377" spans="1:7" ht="14.25" x14ac:dyDescent="0.25">
      <c r="A377" t="s">
        <v>88</v>
      </c>
      <c r="B377" t="s">
        <v>81</v>
      </c>
      <c r="C377" s="8">
        <v>44005</v>
      </c>
      <c r="D377" s="7" t="s">
        <v>60</v>
      </c>
      <c r="E377">
        <v>900</v>
      </c>
      <c r="F377">
        <v>22716</v>
      </c>
      <c r="G377">
        <v>13518</v>
      </c>
    </row>
    <row r="378" spans="1:7" ht="14.25" x14ac:dyDescent="0.25">
      <c r="A378" t="s">
        <v>88</v>
      </c>
      <c r="B378" t="s">
        <v>81</v>
      </c>
      <c r="C378" s="8">
        <v>44123</v>
      </c>
      <c r="D378" s="7" t="s">
        <v>61</v>
      </c>
      <c r="E378">
        <v>100</v>
      </c>
      <c r="F378">
        <v>2234</v>
      </c>
      <c r="G378">
        <v>1212</v>
      </c>
    </row>
    <row r="379" spans="1:7" ht="14.25" x14ac:dyDescent="0.25">
      <c r="A379" t="s">
        <v>88</v>
      </c>
      <c r="B379" t="s">
        <v>81</v>
      </c>
      <c r="C379" s="8">
        <v>44037</v>
      </c>
      <c r="D379" s="7" t="s">
        <v>62</v>
      </c>
      <c r="E379">
        <v>100</v>
      </c>
      <c r="F379">
        <v>2547</v>
      </c>
      <c r="G379">
        <v>1525</v>
      </c>
    </row>
    <row r="380" spans="1:7" ht="14.25" x14ac:dyDescent="0.25">
      <c r="A380" t="s">
        <v>88</v>
      </c>
      <c r="B380" t="s">
        <v>81</v>
      </c>
      <c r="C380" s="8">
        <v>44227</v>
      </c>
      <c r="D380" s="7" t="s">
        <v>63</v>
      </c>
      <c r="E380">
        <v>900</v>
      </c>
      <c r="F380">
        <v>21465</v>
      </c>
      <c r="G380">
        <v>12267</v>
      </c>
    </row>
    <row r="381" spans="1:7" ht="14.25" x14ac:dyDescent="0.25">
      <c r="A381" t="s">
        <v>88</v>
      </c>
      <c r="B381" t="s">
        <v>81</v>
      </c>
      <c r="C381" s="8">
        <v>44113</v>
      </c>
      <c r="D381" s="7" t="s">
        <v>64</v>
      </c>
      <c r="E381">
        <v>500</v>
      </c>
      <c r="F381">
        <v>10940</v>
      </c>
      <c r="G381">
        <v>5830</v>
      </c>
    </row>
    <row r="382" spans="1:7" ht="14.25" x14ac:dyDescent="0.25">
      <c r="A382" t="s">
        <v>88</v>
      </c>
      <c r="B382" t="s">
        <v>81</v>
      </c>
      <c r="C382" s="8">
        <v>44104</v>
      </c>
      <c r="D382" s="7" t="s">
        <v>65</v>
      </c>
      <c r="E382">
        <v>400</v>
      </c>
      <c r="F382">
        <v>8560</v>
      </c>
      <c r="G382">
        <v>4472</v>
      </c>
    </row>
    <row r="383" spans="1:7" ht="14.25" x14ac:dyDescent="0.25">
      <c r="A383" t="s">
        <v>88</v>
      </c>
      <c r="B383" t="s">
        <v>81</v>
      </c>
      <c r="C383" s="8">
        <v>44110</v>
      </c>
      <c r="D383" s="7" t="s">
        <v>66</v>
      </c>
      <c r="E383">
        <v>900</v>
      </c>
      <c r="F383">
        <v>21042</v>
      </c>
      <c r="G383">
        <v>11844</v>
      </c>
    </row>
    <row r="384" spans="1:7" ht="14.25" x14ac:dyDescent="0.25">
      <c r="A384" t="s">
        <v>88</v>
      </c>
      <c r="B384" t="s">
        <v>81</v>
      </c>
      <c r="C384" s="8">
        <v>43993</v>
      </c>
      <c r="D384" s="7" t="s">
        <v>67</v>
      </c>
      <c r="E384">
        <v>700</v>
      </c>
      <c r="F384">
        <v>15988</v>
      </c>
      <c r="G384">
        <v>8834</v>
      </c>
    </row>
    <row r="385" spans="1:7" ht="14.25" x14ac:dyDescent="0.25">
      <c r="A385" t="s">
        <v>88</v>
      </c>
      <c r="B385" t="s">
        <v>81</v>
      </c>
      <c r="C385" s="8">
        <v>44019</v>
      </c>
      <c r="D385" s="7" t="s">
        <v>69</v>
      </c>
      <c r="E385">
        <v>1000</v>
      </c>
      <c r="F385">
        <v>25350</v>
      </c>
      <c r="G385">
        <v>15130</v>
      </c>
    </row>
    <row r="386" spans="1:7" ht="14.25" x14ac:dyDescent="0.25">
      <c r="A386" t="s">
        <v>88</v>
      </c>
      <c r="B386" t="s">
        <v>81</v>
      </c>
      <c r="C386" s="8">
        <v>44002</v>
      </c>
      <c r="D386" s="7" t="s">
        <v>59</v>
      </c>
      <c r="E386">
        <v>500</v>
      </c>
      <c r="F386">
        <v>12425</v>
      </c>
      <c r="G386">
        <v>7315</v>
      </c>
    </row>
    <row r="387" spans="1:7" ht="14.25" x14ac:dyDescent="0.25">
      <c r="A387" t="s">
        <v>88</v>
      </c>
      <c r="B387" t="s">
        <v>81</v>
      </c>
      <c r="C387" s="8">
        <v>44009</v>
      </c>
      <c r="D387" s="7" t="s">
        <v>60</v>
      </c>
      <c r="E387">
        <v>400</v>
      </c>
      <c r="F387">
        <v>8580</v>
      </c>
      <c r="G387">
        <v>4492</v>
      </c>
    </row>
    <row r="388" spans="1:7" ht="14.25" x14ac:dyDescent="0.25">
      <c r="A388" t="s">
        <v>88</v>
      </c>
      <c r="B388" t="s">
        <v>81</v>
      </c>
      <c r="C388" s="8">
        <v>44134</v>
      </c>
      <c r="D388" s="7" t="s">
        <v>61</v>
      </c>
      <c r="E388">
        <v>700</v>
      </c>
      <c r="F388">
        <v>17059</v>
      </c>
      <c r="G388">
        <v>9905</v>
      </c>
    </row>
    <row r="389" spans="1:7" ht="14.25" x14ac:dyDescent="0.25">
      <c r="A389" t="s">
        <v>88</v>
      </c>
      <c r="B389" t="s">
        <v>81</v>
      </c>
      <c r="C389" s="8">
        <v>44170</v>
      </c>
      <c r="D389" s="7" t="s">
        <v>62</v>
      </c>
      <c r="E389">
        <v>500</v>
      </c>
      <c r="F389">
        <v>10380</v>
      </c>
      <c r="G389">
        <v>5270</v>
      </c>
    </row>
    <row r="390" spans="1:7" ht="14.25" x14ac:dyDescent="0.25">
      <c r="A390" t="s">
        <v>88</v>
      </c>
      <c r="B390" t="s">
        <v>81</v>
      </c>
      <c r="C390" s="8">
        <v>43901</v>
      </c>
      <c r="D390" s="7" t="s">
        <v>63</v>
      </c>
      <c r="E390">
        <v>200</v>
      </c>
      <c r="F390">
        <v>4784</v>
      </c>
      <c r="G390">
        <v>2740</v>
      </c>
    </row>
    <row r="391" spans="1:7" ht="14.25" x14ac:dyDescent="0.25">
      <c r="A391" t="s">
        <v>88</v>
      </c>
      <c r="B391" t="s">
        <v>81</v>
      </c>
      <c r="C391" s="8">
        <v>43976</v>
      </c>
      <c r="D391" s="7" t="s">
        <v>64</v>
      </c>
      <c r="E391">
        <v>1000</v>
      </c>
      <c r="F391">
        <v>22020</v>
      </c>
      <c r="G391">
        <v>11800</v>
      </c>
    </row>
    <row r="392" spans="1:7" ht="14.25" x14ac:dyDescent="0.25">
      <c r="A392" t="s">
        <v>88</v>
      </c>
      <c r="B392" t="s">
        <v>81</v>
      </c>
      <c r="C392" s="8">
        <v>44004</v>
      </c>
      <c r="D392" s="7" t="s">
        <v>65</v>
      </c>
      <c r="E392">
        <v>400</v>
      </c>
      <c r="F392">
        <v>9816</v>
      </c>
      <c r="G392">
        <v>5728</v>
      </c>
    </row>
    <row r="393" spans="1:7" ht="14.25" x14ac:dyDescent="0.25">
      <c r="A393" t="s">
        <v>88</v>
      </c>
      <c r="B393" t="s">
        <v>81</v>
      </c>
      <c r="C393" s="8">
        <v>44006</v>
      </c>
      <c r="D393" s="7" t="s">
        <v>66</v>
      </c>
      <c r="E393">
        <v>900</v>
      </c>
      <c r="F393">
        <v>19062</v>
      </c>
      <c r="G393">
        <v>9864</v>
      </c>
    </row>
    <row r="394" spans="1:7" ht="14.25" x14ac:dyDescent="0.25">
      <c r="A394" t="s">
        <v>88</v>
      </c>
      <c r="B394" t="s">
        <v>81</v>
      </c>
      <c r="C394" s="8">
        <v>44112</v>
      </c>
      <c r="D394" s="7" t="s">
        <v>67</v>
      </c>
      <c r="E394">
        <v>900</v>
      </c>
      <c r="F394">
        <v>19161</v>
      </c>
      <c r="G394">
        <v>9963</v>
      </c>
    </row>
    <row r="395" spans="1:7" ht="14.25" x14ac:dyDescent="0.25">
      <c r="A395" t="s">
        <v>88</v>
      </c>
      <c r="B395" t="s">
        <v>81</v>
      </c>
      <c r="C395" s="8">
        <v>44058</v>
      </c>
      <c r="D395" s="7" t="s">
        <v>69</v>
      </c>
      <c r="E395">
        <v>600</v>
      </c>
      <c r="F395">
        <v>12570</v>
      </c>
      <c r="G395">
        <v>6438</v>
      </c>
    </row>
    <row r="396" spans="1:7" ht="14.25" x14ac:dyDescent="0.25">
      <c r="A396" t="s">
        <v>88</v>
      </c>
      <c r="B396" t="s">
        <v>81</v>
      </c>
      <c r="C396" s="8">
        <v>44170</v>
      </c>
      <c r="D396" s="7" t="s">
        <v>59</v>
      </c>
      <c r="E396">
        <v>900</v>
      </c>
      <c r="F396">
        <v>20664</v>
      </c>
      <c r="G396">
        <v>11466</v>
      </c>
    </row>
    <row r="397" spans="1:7" ht="14.25" x14ac:dyDescent="0.25">
      <c r="A397" t="s">
        <v>88</v>
      </c>
      <c r="B397" t="s">
        <v>81</v>
      </c>
      <c r="C397" s="8">
        <v>43894</v>
      </c>
      <c r="D397" s="7" t="s">
        <v>60</v>
      </c>
      <c r="E397">
        <v>500</v>
      </c>
      <c r="F397">
        <v>10935</v>
      </c>
      <c r="G397">
        <v>5825</v>
      </c>
    </row>
    <row r="398" spans="1:7" ht="14.25" x14ac:dyDescent="0.25">
      <c r="A398" t="s">
        <v>88</v>
      </c>
      <c r="B398" t="s">
        <v>81</v>
      </c>
      <c r="C398" s="8">
        <v>44089</v>
      </c>
      <c r="D398" s="7" t="s">
        <v>61</v>
      </c>
      <c r="E398">
        <v>100</v>
      </c>
      <c r="F398">
        <v>2095</v>
      </c>
      <c r="G398">
        <v>1073</v>
      </c>
    </row>
    <row r="399" spans="1:7" ht="14.25" x14ac:dyDescent="0.25">
      <c r="A399" t="s">
        <v>88</v>
      </c>
      <c r="B399" t="s">
        <v>81</v>
      </c>
      <c r="C399" s="8">
        <v>43939</v>
      </c>
      <c r="D399" s="7" t="s">
        <v>62</v>
      </c>
      <c r="E399">
        <v>1000</v>
      </c>
      <c r="F399">
        <v>25060</v>
      </c>
      <c r="G399">
        <v>14840</v>
      </c>
    </row>
    <row r="400" spans="1:7" ht="14.25" x14ac:dyDescent="0.25">
      <c r="A400" t="s">
        <v>88</v>
      </c>
      <c r="B400" t="s">
        <v>81</v>
      </c>
      <c r="C400" s="8">
        <v>43875</v>
      </c>
      <c r="D400" s="7" t="s">
        <v>63</v>
      </c>
      <c r="E400">
        <v>1000</v>
      </c>
      <c r="F400">
        <v>20940</v>
      </c>
      <c r="G400">
        <v>10720</v>
      </c>
    </row>
    <row r="401" spans="1:7" ht="14.25" x14ac:dyDescent="0.25">
      <c r="A401" t="s">
        <v>88</v>
      </c>
      <c r="B401" t="s">
        <v>81</v>
      </c>
      <c r="C401" s="8">
        <v>44109</v>
      </c>
      <c r="D401" s="7" t="s">
        <v>64</v>
      </c>
      <c r="E401">
        <v>100</v>
      </c>
      <c r="F401">
        <v>2517</v>
      </c>
      <c r="G401">
        <v>1495</v>
      </c>
    </row>
    <row r="402" spans="1:7" ht="14.25" x14ac:dyDescent="0.25">
      <c r="A402" t="s">
        <v>88</v>
      </c>
      <c r="B402" t="s">
        <v>81</v>
      </c>
      <c r="C402" s="8">
        <v>44170</v>
      </c>
      <c r="D402" s="7" t="s">
        <v>65</v>
      </c>
      <c r="E402">
        <v>300</v>
      </c>
      <c r="F402">
        <v>6732</v>
      </c>
      <c r="G402">
        <v>3666</v>
      </c>
    </row>
    <row r="403" spans="1:7" ht="14.25" x14ac:dyDescent="0.25">
      <c r="A403" t="s">
        <v>88</v>
      </c>
      <c r="B403" t="s">
        <v>81</v>
      </c>
      <c r="C403" s="8">
        <v>43834</v>
      </c>
      <c r="D403" s="7" t="s">
        <v>66</v>
      </c>
      <c r="E403">
        <v>100</v>
      </c>
      <c r="F403">
        <v>2401</v>
      </c>
      <c r="G403">
        <v>1379</v>
      </c>
    </row>
    <row r="404" spans="1:7" ht="14.25" x14ac:dyDescent="0.25">
      <c r="A404" t="s">
        <v>88</v>
      </c>
      <c r="B404" t="s">
        <v>81</v>
      </c>
      <c r="C404" s="8">
        <v>43984</v>
      </c>
      <c r="D404" s="7" t="s">
        <v>67</v>
      </c>
      <c r="E404">
        <v>500</v>
      </c>
      <c r="F404">
        <v>10650</v>
      </c>
      <c r="G404">
        <v>5540</v>
      </c>
    </row>
    <row r="405" spans="1:7" ht="14.25" x14ac:dyDescent="0.25">
      <c r="A405" t="s">
        <v>88</v>
      </c>
      <c r="B405" t="s">
        <v>81</v>
      </c>
      <c r="C405" s="8">
        <v>43975</v>
      </c>
      <c r="D405" s="7" t="s">
        <v>69</v>
      </c>
      <c r="E405">
        <v>1000</v>
      </c>
      <c r="F405">
        <v>23990</v>
      </c>
      <c r="G405">
        <v>13770</v>
      </c>
    </row>
    <row r="406" spans="1:7" ht="14.25" x14ac:dyDescent="0.25">
      <c r="A406" t="s">
        <v>88</v>
      </c>
      <c r="B406" t="s">
        <v>81</v>
      </c>
      <c r="C406" s="8">
        <v>44145</v>
      </c>
      <c r="D406" s="7" t="s">
        <v>71</v>
      </c>
      <c r="E406">
        <v>1000</v>
      </c>
      <c r="F406">
        <v>24420</v>
      </c>
      <c r="G406">
        <v>14200</v>
      </c>
    </row>
    <row r="407" spans="1:7" ht="14.25" x14ac:dyDescent="0.25">
      <c r="A407" t="s">
        <v>88</v>
      </c>
      <c r="B407" t="s">
        <v>81</v>
      </c>
      <c r="C407" s="8">
        <v>43867</v>
      </c>
      <c r="D407" s="7" t="s">
        <v>72</v>
      </c>
      <c r="E407">
        <v>800</v>
      </c>
      <c r="F407">
        <v>16936</v>
      </c>
      <c r="G407">
        <v>8760</v>
      </c>
    </row>
    <row r="408" spans="1:7" ht="14.25" x14ac:dyDescent="0.25">
      <c r="A408" t="s">
        <v>88</v>
      </c>
      <c r="B408" t="s">
        <v>81</v>
      </c>
      <c r="C408" s="8">
        <v>44221</v>
      </c>
      <c r="D408" s="7" t="s">
        <v>73</v>
      </c>
      <c r="E408">
        <v>400</v>
      </c>
      <c r="F408">
        <v>9152</v>
      </c>
      <c r="G408">
        <v>5064</v>
      </c>
    </row>
    <row r="409" spans="1:7" ht="14.25" x14ac:dyDescent="0.25">
      <c r="A409" t="s">
        <v>88</v>
      </c>
      <c r="B409" t="s">
        <v>81</v>
      </c>
      <c r="C409" s="8">
        <v>43940</v>
      </c>
      <c r="D409" s="7" t="s">
        <v>74</v>
      </c>
      <c r="E409">
        <v>800</v>
      </c>
      <c r="F409">
        <v>18264</v>
      </c>
      <c r="G409">
        <v>10088</v>
      </c>
    </row>
    <row r="410" spans="1:7" ht="14.25" x14ac:dyDescent="0.25">
      <c r="A410" t="s">
        <v>88</v>
      </c>
      <c r="B410" t="s">
        <v>81</v>
      </c>
      <c r="C410" s="8">
        <v>44150</v>
      </c>
      <c r="D410" s="7" t="s">
        <v>75</v>
      </c>
      <c r="E410">
        <v>100</v>
      </c>
      <c r="F410">
        <v>2538</v>
      </c>
      <c r="G410">
        <v>1516</v>
      </c>
    </row>
    <row r="411" spans="1:7" ht="14.25" x14ac:dyDescent="0.25">
      <c r="A411" t="s">
        <v>88</v>
      </c>
      <c r="B411" t="s">
        <v>81</v>
      </c>
      <c r="C411" s="8">
        <v>44226</v>
      </c>
      <c r="D411" s="7" t="s">
        <v>76</v>
      </c>
      <c r="E411">
        <v>900</v>
      </c>
      <c r="F411">
        <v>21015</v>
      </c>
      <c r="G411">
        <v>11817</v>
      </c>
    </row>
    <row r="412" spans="1:7" ht="14.25" x14ac:dyDescent="0.25">
      <c r="A412" t="s">
        <v>89</v>
      </c>
      <c r="B412" t="s">
        <v>58</v>
      </c>
      <c r="C412" s="8">
        <v>44032</v>
      </c>
      <c r="D412" s="7" t="s">
        <v>77</v>
      </c>
      <c r="E412">
        <v>1000</v>
      </c>
      <c r="F412">
        <v>18290</v>
      </c>
      <c r="G412">
        <v>9820</v>
      </c>
    </row>
    <row r="413" spans="1:7" ht="14.25" x14ac:dyDescent="0.25">
      <c r="A413" t="s">
        <v>89</v>
      </c>
      <c r="B413" t="s">
        <v>58</v>
      </c>
      <c r="C413" s="8">
        <v>43963</v>
      </c>
      <c r="D413" s="7" t="s">
        <v>78</v>
      </c>
      <c r="E413">
        <v>700</v>
      </c>
      <c r="F413">
        <v>13853</v>
      </c>
      <c r="G413">
        <v>7924</v>
      </c>
    </row>
    <row r="414" spans="1:7" ht="14.25" x14ac:dyDescent="0.25">
      <c r="A414" t="s">
        <v>89</v>
      </c>
      <c r="B414" t="s">
        <v>58</v>
      </c>
      <c r="C414" s="8">
        <v>44130</v>
      </c>
      <c r="D414" s="7" t="s">
        <v>79</v>
      </c>
      <c r="E414">
        <v>800</v>
      </c>
      <c r="F414">
        <v>15104</v>
      </c>
      <c r="G414">
        <v>8328</v>
      </c>
    </row>
    <row r="415" spans="1:7" ht="14.25" x14ac:dyDescent="0.25">
      <c r="A415" t="s">
        <v>89</v>
      </c>
      <c r="B415" t="s">
        <v>58</v>
      </c>
      <c r="C415" s="8">
        <v>44020</v>
      </c>
      <c r="D415" s="7" t="s">
        <v>80</v>
      </c>
      <c r="E415">
        <v>200</v>
      </c>
      <c r="F415">
        <v>4158</v>
      </c>
      <c r="G415">
        <v>2464</v>
      </c>
    </row>
    <row r="416" spans="1:7" ht="14.25" x14ac:dyDescent="0.25">
      <c r="A416" t="s">
        <v>89</v>
      </c>
      <c r="B416" t="s">
        <v>58</v>
      </c>
      <c r="C416" s="8">
        <v>44141</v>
      </c>
      <c r="D416" s="7" t="s">
        <v>82</v>
      </c>
      <c r="E416">
        <v>1000</v>
      </c>
      <c r="F416">
        <v>17250</v>
      </c>
      <c r="G416">
        <v>8780</v>
      </c>
    </row>
    <row r="417" spans="1:7" ht="14.25" x14ac:dyDescent="0.25">
      <c r="A417" t="s">
        <v>89</v>
      </c>
      <c r="B417" t="s">
        <v>58</v>
      </c>
      <c r="C417" s="8">
        <v>44108</v>
      </c>
      <c r="D417" s="7" t="s">
        <v>83</v>
      </c>
      <c r="E417">
        <v>1000</v>
      </c>
      <c r="F417">
        <v>17190</v>
      </c>
      <c r="G417">
        <v>8720</v>
      </c>
    </row>
    <row r="418" spans="1:7" ht="14.25" x14ac:dyDescent="0.25">
      <c r="A418" t="s">
        <v>89</v>
      </c>
      <c r="B418" t="s">
        <v>58</v>
      </c>
      <c r="C418" s="8">
        <v>44105</v>
      </c>
      <c r="D418" s="7" t="s">
        <v>84</v>
      </c>
      <c r="E418">
        <v>500</v>
      </c>
      <c r="F418">
        <v>8940</v>
      </c>
      <c r="G418">
        <v>4705</v>
      </c>
    </row>
    <row r="419" spans="1:7" ht="14.25" x14ac:dyDescent="0.25">
      <c r="A419" t="s">
        <v>89</v>
      </c>
      <c r="B419" t="s">
        <v>58</v>
      </c>
      <c r="C419" s="8">
        <v>43841</v>
      </c>
      <c r="D419" s="7" t="s">
        <v>85</v>
      </c>
      <c r="E419">
        <v>200</v>
      </c>
      <c r="F419">
        <v>3552</v>
      </c>
      <c r="G419">
        <v>1858</v>
      </c>
    </row>
    <row r="420" spans="1:7" ht="14.25" x14ac:dyDescent="0.25">
      <c r="A420" t="s">
        <v>89</v>
      </c>
      <c r="B420" t="s">
        <v>58</v>
      </c>
      <c r="C420" s="8">
        <v>43885</v>
      </c>
      <c r="D420" s="7" t="s">
        <v>86</v>
      </c>
      <c r="E420">
        <v>700</v>
      </c>
      <c r="F420">
        <v>12474</v>
      </c>
      <c r="G420">
        <v>6545</v>
      </c>
    </row>
    <row r="421" spans="1:7" ht="14.25" x14ac:dyDescent="0.25">
      <c r="A421" t="s">
        <v>89</v>
      </c>
      <c r="B421" t="s">
        <v>58</v>
      </c>
      <c r="C421" s="8">
        <v>43912</v>
      </c>
      <c r="D421" s="7" t="s">
        <v>87</v>
      </c>
      <c r="E421">
        <v>300</v>
      </c>
      <c r="F421">
        <v>5859</v>
      </c>
      <c r="G421">
        <v>3318</v>
      </c>
    </row>
    <row r="422" spans="1:7" ht="14.25" x14ac:dyDescent="0.25">
      <c r="A422" t="s">
        <v>89</v>
      </c>
      <c r="B422" t="s">
        <v>58</v>
      </c>
      <c r="C422" s="8">
        <v>44024</v>
      </c>
      <c r="D422" s="7" t="s">
        <v>59</v>
      </c>
      <c r="E422">
        <v>200</v>
      </c>
      <c r="F422">
        <v>3390</v>
      </c>
      <c r="G422">
        <v>1696</v>
      </c>
    </row>
    <row r="423" spans="1:7" ht="14.25" x14ac:dyDescent="0.25">
      <c r="A423" t="s">
        <v>89</v>
      </c>
      <c r="B423" t="s">
        <v>58</v>
      </c>
      <c r="C423" s="8">
        <v>43852</v>
      </c>
      <c r="D423" s="7" t="s">
        <v>60</v>
      </c>
      <c r="E423">
        <v>300</v>
      </c>
      <c r="F423">
        <v>5532</v>
      </c>
      <c r="G423">
        <v>2991</v>
      </c>
    </row>
    <row r="424" spans="1:7" ht="14.25" x14ac:dyDescent="0.25">
      <c r="A424" t="s">
        <v>89</v>
      </c>
      <c r="B424" t="s">
        <v>58</v>
      </c>
      <c r="C424" s="8">
        <v>43886</v>
      </c>
      <c r="D424" s="7" t="s">
        <v>59</v>
      </c>
      <c r="E424">
        <v>500</v>
      </c>
      <c r="F424">
        <v>10155</v>
      </c>
      <c r="G424">
        <v>5920</v>
      </c>
    </row>
    <row r="425" spans="1:7" ht="14.25" x14ac:dyDescent="0.25">
      <c r="A425" t="s">
        <v>89</v>
      </c>
      <c r="B425" t="s">
        <v>58</v>
      </c>
      <c r="C425" s="8">
        <v>43834</v>
      </c>
      <c r="D425" s="7" t="s">
        <v>60</v>
      </c>
      <c r="E425">
        <v>1000</v>
      </c>
      <c r="F425">
        <v>19110</v>
      </c>
      <c r="G425">
        <v>10640</v>
      </c>
    </row>
    <row r="426" spans="1:7" ht="14.25" x14ac:dyDescent="0.25">
      <c r="A426" t="s">
        <v>89</v>
      </c>
      <c r="B426" t="s">
        <v>58</v>
      </c>
      <c r="C426" s="8">
        <v>43893</v>
      </c>
      <c r="D426" s="7" t="s">
        <v>61</v>
      </c>
      <c r="E426">
        <v>100</v>
      </c>
      <c r="F426">
        <v>1704</v>
      </c>
      <c r="G426">
        <v>857</v>
      </c>
    </row>
    <row r="427" spans="1:7" ht="14.25" x14ac:dyDescent="0.25">
      <c r="A427" t="s">
        <v>89</v>
      </c>
      <c r="B427" t="s">
        <v>58</v>
      </c>
      <c r="C427" s="8">
        <v>43985</v>
      </c>
      <c r="D427" s="7" t="s">
        <v>59</v>
      </c>
      <c r="E427">
        <v>600</v>
      </c>
      <c r="F427">
        <v>10404</v>
      </c>
      <c r="G427">
        <v>5322</v>
      </c>
    </row>
    <row r="428" spans="1:7" ht="14.25" x14ac:dyDescent="0.25">
      <c r="A428" t="s">
        <v>89</v>
      </c>
      <c r="B428" t="s">
        <v>58</v>
      </c>
      <c r="C428" s="8">
        <v>44092</v>
      </c>
      <c r="D428" s="7" t="s">
        <v>60</v>
      </c>
      <c r="E428">
        <v>800</v>
      </c>
      <c r="F428">
        <v>13552</v>
      </c>
      <c r="G428">
        <v>6776</v>
      </c>
    </row>
    <row r="429" spans="1:7" ht="14.25" x14ac:dyDescent="0.25">
      <c r="A429" t="s">
        <v>89</v>
      </c>
      <c r="B429" t="s">
        <v>58</v>
      </c>
      <c r="C429" s="8">
        <v>43843</v>
      </c>
      <c r="D429" s="7" t="s">
        <v>61</v>
      </c>
      <c r="E429">
        <v>800</v>
      </c>
      <c r="F429">
        <v>14592</v>
      </c>
      <c r="G429">
        <v>7816</v>
      </c>
    </row>
    <row r="430" spans="1:7" ht="14.25" x14ac:dyDescent="0.25">
      <c r="A430" t="s">
        <v>89</v>
      </c>
      <c r="B430" t="s">
        <v>58</v>
      </c>
      <c r="C430" s="8">
        <v>43987</v>
      </c>
      <c r="D430" s="7" t="s">
        <v>62</v>
      </c>
      <c r="E430">
        <v>200</v>
      </c>
      <c r="F430">
        <v>3856</v>
      </c>
      <c r="G430">
        <v>2162</v>
      </c>
    </row>
    <row r="431" spans="1:7" ht="14.25" x14ac:dyDescent="0.25">
      <c r="A431" t="s">
        <v>89</v>
      </c>
      <c r="B431" t="s">
        <v>58</v>
      </c>
      <c r="C431" s="8">
        <v>44033</v>
      </c>
      <c r="D431" s="7" t="s">
        <v>59</v>
      </c>
      <c r="E431">
        <v>1000</v>
      </c>
      <c r="F431">
        <v>18500</v>
      </c>
      <c r="G431">
        <v>10030</v>
      </c>
    </row>
    <row r="432" spans="1:7" ht="14.25" x14ac:dyDescent="0.25">
      <c r="A432" t="s">
        <v>89</v>
      </c>
      <c r="B432" t="s">
        <v>58</v>
      </c>
      <c r="C432" s="8">
        <v>43844</v>
      </c>
      <c r="D432" s="7" t="s">
        <v>60</v>
      </c>
      <c r="E432">
        <v>300</v>
      </c>
      <c r="F432">
        <v>6207</v>
      </c>
      <c r="G432">
        <v>3666</v>
      </c>
    </row>
    <row r="433" spans="1:7" ht="14.25" x14ac:dyDescent="0.25">
      <c r="A433" t="s">
        <v>89</v>
      </c>
      <c r="B433" t="s">
        <v>58</v>
      </c>
      <c r="C433" s="8">
        <v>44022</v>
      </c>
      <c r="D433" s="7" t="s">
        <v>61</v>
      </c>
      <c r="E433">
        <v>600</v>
      </c>
      <c r="F433">
        <v>12684</v>
      </c>
      <c r="G433">
        <v>7602</v>
      </c>
    </row>
    <row r="434" spans="1:7" ht="14.25" x14ac:dyDescent="0.25">
      <c r="A434" t="s">
        <v>89</v>
      </c>
      <c r="B434" t="s">
        <v>58</v>
      </c>
      <c r="C434" s="8">
        <v>43871</v>
      </c>
      <c r="D434" s="7" t="s">
        <v>62</v>
      </c>
      <c r="E434">
        <v>300</v>
      </c>
      <c r="F434">
        <v>5700</v>
      </c>
      <c r="G434">
        <v>3159</v>
      </c>
    </row>
    <row r="435" spans="1:7" ht="14.25" x14ac:dyDescent="0.25">
      <c r="A435" t="s">
        <v>89</v>
      </c>
      <c r="B435" t="s">
        <v>58</v>
      </c>
      <c r="C435" s="8">
        <v>44081</v>
      </c>
      <c r="D435" s="7" t="s">
        <v>63</v>
      </c>
      <c r="E435">
        <v>100</v>
      </c>
      <c r="F435">
        <v>1741</v>
      </c>
      <c r="G435">
        <v>894</v>
      </c>
    </row>
    <row r="436" spans="1:7" ht="14.25" x14ac:dyDescent="0.25">
      <c r="A436" t="s">
        <v>89</v>
      </c>
      <c r="B436" t="s">
        <v>58</v>
      </c>
      <c r="C436" s="8">
        <v>44165</v>
      </c>
      <c r="D436" s="7" t="s">
        <v>59</v>
      </c>
      <c r="E436">
        <v>100</v>
      </c>
      <c r="F436">
        <v>1878</v>
      </c>
      <c r="G436">
        <v>1031</v>
      </c>
    </row>
    <row r="437" spans="1:7" ht="14.25" x14ac:dyDescent="0.25">
      <c r="A437" t="s">
        <v>89</v>
      </c>
      <c r="B437" t="s">
        <v>58</v>
      </c>
      <c r="C437" s="8">
        <v>43869</v>
      </c>
      <c r="D437" s="7" t="s">
        <v>60</v>
      </c>
      <c r="E437">
        <v>1000</v>
      </c>
      <c r="F437">
        <v>20250</v>
      </c>
      <c r="G437">
        <v>11780</v>
      </c>
    </row>
    <row r="438" spans="1:7" ht="14.25" x14ac:dyDescent="0.25">
      <c r="A438" t="s">
        <v>89</v>
      </c>
      <c r="B438" t="s">
        <v>58</v>
      </c>
      <c r="C438" s="8">
        <v>43964</v>
      </c>
      <c r="D438" s="7" t="s">
        <v>61</v>
      </c>
      <c r="E438">
        <v>700</v>
      </c>
      <c r="F438">
        <v>12803</v>
      </c>
      <c r="G438">
        <v>6874</v>
      </c>
    </row>
    <row r="439" spans="1:7" ht="14.25" x14ac:dyDescent="0.25">
      <c r="A439" t="s">
        <v>89</v>
      </c>
      <c r="B439" t="s">
        <v>58</v>
      </c>
      <c r="C439" s="8">
        <v>44161</v>
      </c>
      <c r="D439" s="7" t="s">
        <v>62</v>
      </c>
      <c r="E439">
        <v>800</v>
      </c>
      <c r="F439">
        <v>16856</v>
      </c>
      <c r="G439">
        <v>10080</v>
      </c>
    </row>
    <row r="440" spans="1:7" ht="14.25" x14ac:dyDescent="0.25">
      <c r="A440" t="s">
        <v>89</v>
      </c>
      <c r="B440" t="s">
        <v>58</v>
      </c>
      <c r="C440" s="8">
        <v>43923</v>
      </c>
      <c r="D440" s="7" t="s">
        <v>63</v>
      </c>
      <c r="E440">
        <v>300</v>
      </c>
      <c r="F440">
        <v>6063</v>
      </c>
      <c r="G440">
        <v>3522</v>
      </c>
    </row>
    <row r="441" spans="1:7" ht="14.25" x14ac:dyDescent="0.25">
      <c r="A441" t="s">
        <v>89</v>
      </c>
      <c r="B441" t="s">
        <v>58</v>
      </c>
      <c r="C441" s="8">
        <v>44065</v>
      </c>
      <c r="D441" s="7" t="s">
        <v>64</v>
      </c>
      <c r="E441">
        <v>800</v>
      </c>
      <c r="F441">
        <v>16144</v>
      </c>
      <c r="G441">
        <v>9368</v>
      </c>
    </row>
    <row r="442" spans="1:7" ht="14.25" x14ac:dyDescent="0.25">
      <c r="A442" t="s">
        <v>89</v>
      </c>
      <c r="B442" t="s">
        <v>58</v>
      </c>
      <c r="C442" s="8">
        <v>43970</v>
      </c>
      <c r="D442" s="7" t="s">
        <v>59</v>
      </c>
      <c r="E442">
        <v>900</v>
      </c>
      <c r="F442">
        <v>17964</v>
      </c>
      <c r="G442">
        <v>10341</v>
      </c>
    </row>
    <row r="443" spans="1:7" ht="14.25" x14ac:dyDescent="0.25">
      <c r="A443" t="s">
        <v>89</v>
      </c>
      <c r="B443" t="s">
        <v>58</v>
      </c>
      <c r="C443" s="8">
        <v>43933</v>
      </c>
      <c r="D443" s="7" t="s">
        <v>60</v>
      </c>
      <c r="E443">
        <v>400</v>
      </c>
      <c r="F443">
        <v>7376</v>
      </c>
      <c r="G443">
        <v>3988</v>
      </c>
    </row>
    <row r="444" spans="1:7" ht="14.25" x14ac:dyDescent="0.25">
      <c r="A444" t="s">
        <v>89</v>
      </c>
      <c r="B444" t="s">
        <v>58</v>
      </c>
      <c r="C444" s="8">
        <v>43868</v>
      </c>
      <c r="D444" s="7" t="s">
        <v>61</v>
      </c>
      <c r="E444">
        <v>200</v>
      </c>
      <c r="F444">
        <v>3876</v>
      </c>
      <c r="G444">
        <v>2182</v>
      </c>
    </row>
    <row r="445" spans="1:7" ht="14.25" x14ac:dyDescent="0.25">
      <c r="A445" t="s">
        <v>89</v>
      </c>
      <c r="B445" t="s">
        <v>58</v>
      </c>
      <c r="C445" s="8">
        <v>43915</v>
      </c>
      <c r="D445" s="7" t="s">
        <v>62</v>
      </c>
      <c r="E445">
        <v>400</v>
      </c>
      <c r="F445">
        <v>7752</v>
      </c>
      <c r="G445">
        <v>4364</v>
      </c>
    </row>
    <row r="446" spans="1:7" ht="14.25" x14ac:dyDescent="0.25">
      <c r="A446" t="s">
        <v>89</v>
      </c>
      <c r="B446" t="s">
        <v>58</v>
      </c>
      <c r="C446" s="8">
        <v>44145</v>
      </c>
      <c r="D446" s="7" t="s">
        <v>63</v>
      </c>
      <c r="E446">
        <v>200</v>
      </c>
      <c r="F446">
        <v>3672</v>
      </c>
      <c r="G446">
        <v>1978</v>
      </c>
    </row>
    <row r="447" spans="1:7" ht="14.25" x14ac:dyDescent="0.25">
      <c r="A447" t="s">
        <v>89</v>
      </c>
      <c r="B447" t="s">
        <v>58</v>
      </c>
      <c r="C447" s="8">
        <v>44133</v>
      </c>
      <c r="D447" s="7" t="s">
        <v>64</v>
      </c>
      <c r="E447">
        <v>400</v>
      </c>
      <c r="F447">
        <v>8196</v>
      </c>
      <c r="G447">
        <v>4808</v>
      </c>
    </row>
    <row r="448" spans="1:7" ht="14.25" x14ac:dyDescent="0.25">
      <c r="A448" t="s">
        <v>89</v>
      </c>
      <c r="B448" t="s">
        <v>58</v>
      </c>
      <c r="C448" s="8">
        <v>43858</v>
      </c>
      <c r="D448" s="7" t="s">
        <v>65</v>
      </c>
      <c r="E448">
        <v>1000</v>
      </c>
      <c r="F448">
        <v>19890</v>
      </c>
      <c r="G448">
        <v>11420</v>
      </c>
    </row>
    <row r="449" spans="1:7" ht="14.25" x14ac:dyDescent="0.25">
      <c r="A449" t="s">
        <v>89</v>
      </c>
      <c r="B449" t="s">
        <v>58</v>
      </c>
      <c r="C449" s="8">
        <v>43996</v>
      </c>
      <c r="D449" s="7" t="s">
        <v>59</v>
      </c>
      <c r="E449">
        <v>100</v>
      </c>
      <c r="F449">
        <v>1882</v>
      </c>
      <c r="G449">
        <v>1035</v>
      </c>
    </row>
    <row r="450" spans="1:7" ht="14.25" x14ac:dyDescent="0.25">
      <c r="A450" t="s">
        <v>89</v>
      </c>
      <c r="B450" t="s">
        <v>58</v>
      </c>
      <c r="C450" s="8">
        <v>44061</v>
      </c>
      <c r="D450" s="7" t="s">
        <v>60</v>
      </c>
      <c r="E450">
        <v>300</v>
      </c>
      <c r="F450">
        <v>5859</v>
      </c>
      <c r="G450">
        <v>3318</v>
      </c>
    </row>
    <row r="451" spans="1:7" ht="14.25" x14ac:dyDescent="0.25">
      <c r="A451" t="s">
        <v>89</v>
      </c>
      <c r="B451" t="s">
        <v>58</v>
      </c>
      <c r="C451" s="8">
        <v>43877</v>
      </c>
      <c r="D451" s="7" t="s">
        <v>61</v>
      </c>
      <c r="E451">
        <v>700</v>
      </c>
      <c r="F451">
        <v>12145</v>
      </c>
      <c r="G451">
        <v>6216</v>
      </c>
    </row>
    <row r="452" spans="1:7" ht="14.25" x14ac:dyDescent="0.25">
      <c r="A452" t="s">
        <v>89</v>
      </c>
      <c r="B452" t="s">
        <v>58</v>
      </c>
      <c r="C452" s="8">
        <v>44175</v>
      </c>
      <c r="D452" s="7" t="s">
        <v>62</v>
      </c>
      <c r="E452">
        <v>800</v>
      </c>
      <c r="F452">
        <v>14408</v>
      </c>
      <c r="G452">
        <v>7632</v>
      </c>
    </row>
    <row r="453" spans="1:7" ht="14.25" x14ac:dyDescent="0.25">
      <c r="A453" t="s">
        <v>89</v>
      </c>
      <c r="B453" t="s">
        <v>58</v>
      </c>
      <c r="C453" s="8">
        <v>43998</v>
      </c>
      <c r="D453" s="7" t="s">
        <v>63</v>
      </c>
      <c r="E453">
        <v>800</v>
      </c>
      <c r="F453">
        <v>15400</v>
      </c>
      <c r="G453">
        <v>8624</v>
      </c>
    </row>
    <row r="454" spans="1:7" ht="14.25" x14ac:dyDescent="0.25">
      <c r="A454" t="s">
        <v>89</v>
      </c>
      <c r="B454" t="s">
        <v>58</v>
      </c>
      <c r="C454" s="8">
        <v>43851</v>
      </c>
      <c r="D454" s="7" t="s">
        <v>64</v>
      </c>
      <c r="E454">
        <v>1000</v>
      </c>
      <c r="F454">
        <v>19250</v>
      </c>
      <c r="G454">
        <v>10780</v>
      </c>
    </row>
    <row r="455" spans="1:7" ht="14.25" x14ac:dyDescent="0.25">
      <c r="A455" t="s">
        <v>89</v>
      </c>
      <c r="B455" t="s">
        <v>58</v>
      </c>
      <c r="C455" s="8">
        <v>44070</v>
      </c>
      <c r="D455" s="7" t="s">
        <v>65</v>
      </c>
      <c r="E455">
        <v>100</v>
      </c>
      <c r="F455">
        <v>1957</v>
      </c>
      <c r="G455">
        <v>1110</v>
      </c>
    </row>
    <row r="456" spans="1:7" ht="14.25" x14ac:dyDescent="0.25">
      <c r="A456" t="s">
        <v>89</v>
      </c>
      <c r="B456" t="s">
        <v>58</v>
      </c>
      <c r="C456" s="8">
        <v>44037</v>
      </c>
      <c r="D456" s="7" t="s">
        <v>66</v>
      </c>
      <c r="E456">
        <v>800</v>
      </c>
      <c r="F456">
        <v>15488</v>
      </c>
      <c r="G456">
        <v>8712</v>
      </c>
    </row>
    <row r="457" spans="1:7" ht="14.25" x14ac:dyDescent="0.25">
      <c r="A457" t="s">
        <v>89</v>
      </c>
      <c r="B457" t="s">
        <v>58</v>
      </c>
      <c r="C457" s="8">
        <v>44163</v>
      </c>
      <c r="D457" s="7" t="s">
        <v>59</v>
      </c>
      <c r="E457">
        <v>700</v>
      </c>
      <c r="F457">
        <v>14105</v>
      </c>
      <c r="G457">
        <v>8176</v>
      </c>
    </row>
    <row r="458" spans="1:7" ht="14.25" x14ac:dyDescent="0.25">
      <c r="A458" t="s">
        <v>89</v>
      </c>
      <c r="B458" t="s">
        <v>58</v>
      </c>
      <c r="C458" s="8">
        <v>44145</v>
      </c>
      <c r="D458" s="7" t="s">
        <v>60</v>
      </c>
      <c r="E458">
        <v>400</v>
      </c>
      <c r="F458">
        <v>6880</v>
      </c>
      <c r="G458">
        <v>3492</v>
      </c>
    </row>
    <row r="459" spans="1:7" ht="14.25" x14ac:dyDescent="0.25">
      <c r="A459" t="s">
        <v>89</v>
      </c>
      <c r="B459" t="s">
        <v>58</v>
      </c>
      <c r="C459" s="8">
        <v>43908</v>
      </c>
      <c r="D459" s="7" t="s">
        <v>61</v>
      </c>
      <c r="E459">
        <v>500</v>
      </c>
      <c r="F459">
        <v>9855</v>
      </c>
      <c r="G459">
        <v>5620</v>
      </c>
    </row>
    <row r="460" spans="1:7" ht="14.25" x14ac:dyDescent="0.25">
      <c r="A460" t="s">
        <v>89</v>
      </c>
      <c r="B460" t="s">
        <v>58</v>
      </c>
      <c r="C460" s="8">
        <v>43926</v>
      </c>
      <c r="D460" s="7" t="s">
        <v>62</v>
      </c>
      <c r="E460">
        <v>800</v>
      </c>
      <c r="F460">
        <v>14216</v>
      </c>
      <c r="G460">
        <v>7440</v>
      </c>
    </row>
    <row r="461" spans="1:7" ht="14.25" x14ac:dyDescent="0.25">
      <c r="A461" t="s">
        <v>89</v>
      </c>
      <c r="B461" t="s">
        <v>58</v>
      </c>
      <c r="C461" s="8">
        <v>43966</v>
      </c>
      <c r="D461" s="7" t="s">
        <v>63</v>
      </c>
      <c r="E461">
        <v>300</v>
      </c>
      <c r="F461">
        <v>5094</v>
      </c>
      <c r="G461">
        <v>2553</v>
      </c>
    </row>
    <row r="462" spans="1:7" ht="14.25" x14ac:dyDescent="0.25">
      <c r="A462" t="s">
        <v>89</v>
      </c>
      <c r="B462" t="s">
        <v>58</v>
      </c>
      <c r="C462" s="8">
        <v>43916</v>
      </c>
      <c r="D462" s="7" t="s">
        <v>64</v>
      </c>
      <c r="E462">
        <v>500</v>
      </c>
      <c r="F462">
        <v>9575</v>
      </c>
      <c r="G462">
        <v>5340</v>
      </c>
    </row>
    <row r="463" spans="1:7" ht="14.25" x14ac:dyDescent="0.25">
      <c r="A463" t="s">
        <v>89</v>
      </c>
      <c r="B463" t="s">
        <v>58</v>
      </c>
      <c r="C463" s="8">
        <v>43986</v>
      </c>
      <c r="D463" s="7" t="s">
        <v>65</v>
      </c>
      <c r="E463">
        <v>500</v>
      </c>
      <c r="F463">
        <v>8780</v>
      </c>
      <c r="G463">
        <v>4545</v>
      </c>
    </row>
    <row r="464" spans="1:7" ht="14.25" x14ac:dyDescent="0.25">
      <c r="A464" t="s">
        <v>89</v>
      </c>
      <c r="B464" t="s">
        <v>58</v>
      </c>
      <c r="C464" s="8">
        <v>43971</v>
      </c>
      <c r="D464" s="7" t="s">
        <v>66</v>
      </c>
      <c r="E464">
        <v>700</v>
      </c>
      <c r="F464">
        <v>13412</v>
      </c>
      <c r="G464">
        <v>7483</v>
      </c>
    </row>
    <row r="465" spans="1:7" ht="14.25" x14ac:dyDescent="0.25">
      <c r="A465" t="s">
        <v>89</v>
      </c>
      <c r="B465" t="s">
        <v>58</v>
      </c>
      <c r="C465" s="8">
        <v>44060</v>
      </c>
      <c r="D465" s="7" t="s">
        <v>67</v>
      </c>
      <c r="E465">
        <v>900</v>
      </c>
      <c r="F465">
        <v>18981</v>
      </c>
      <c r="G465">
        <v>11358</v>
      </c>
    </row>
    <row r="466" spans="1:7" ht="14.25" x14ac:dyDescent="0.25">
      <c r="A466" t="s">
        <v>89</v>
      </c>
      <c r="B466" t="s">
        <v>58</v>
      </c>
      <c r="C466" s="8">
        <v>44091</v>
      </c>
      <c r="D466" s="7" t="s">
        <v>59</v>
      </c>
      <c r="E466">
        <v>1000</v>
      </c>
      <c r="F466">
        <v>18530</v>
      </c>
      <c r="G466">
        <v>10060</v>
      </c>
    </row>
    <row r="467" spans="1:7" ht="14.25" x14ac:dyDescent="0.25">
      <c r="A467" t="s">
        <v>89</v>
      </c>
      <c r="B467" t="s">
        <v>58</v>
      </c>
      <c r="C467" s="8">
        <v>44038</v>
      </c>
      <c r="D467" s="7" t="s">
        <v>60</v>
      </c>
      <c r="E467">
        <v>200</v>
      </c>
      <c r="F467">
        <v>3418</v>
      </c>
      <c r="G467">
        <v>1724</v>
      </c>
    </row>
    <row r="468" spans="1:7" ht="14.25" x14ac:dyDescent="0.25">
      <c r="A468" t="s">
        <v>89</v>
      </c>
      <c r="B468" t="s">
        <v>58</v>
      </c>
      <c r="C468" s="8">
        <v>44039</v>
      </c>
      <c r="D468" s="7" t="s">
        <v>61</v>
      </c>
      <c r="E468">
        <v>1000</v>
      </c>
      <c r="F468">
        <v>19530</v>
      </c>
      <c r="G468">
        <v>11060</v>
      </c>
    </row>
    <row r="469" spans="1:7" ht="14.25" x14ac:dyDescent="0.25">
      <c r="A469" t="s">
        <v>89</v>
      </c>
      <c r="B469" t="s">
        <v>58</v>
      </c>
      <c r="C469" s="8">
        <v>44068</v>
      </c>
      <c r="D469" s="7" t="s">
        <v>62</v>
      </c>
      <c r="E469">
        <v>500</v>
      </c>
      <c r="F469">
        <v>10295</v>
      </c>
      <c r="G469">
        <v>6060</v>
      </c>
    </row>
    <row r="470" spans="1:7" ht="14.25" x14ac:dyDescent="0.25">
      <c r="A470" t="s">
        <v>89</v>
      </c>
      <c r="B470" t="s">
        <v>58</v>
      </c>
      <c r="C470" s="8">
        <v>43940</v>
      </c>
      <c r="D470" s="7" t="s">
        <v>63</v>
      </c>
      <c r="E470">
        <v>300</v>
      </c>
      <c r="F470">
        <v>6069</v>
      </c>
      <c r="G470">
        <v>3528</v>
      </c>
    </row>
    <row r="471" spans="1:7" ht="14.25" x14ac:dyDescent="0.25">
      <c r="A471" t="s">
        <v>89</v>
      </c>
      <c r="B471" t="s">
        <v>70</v>
      </c>
      <c r="C471" s="8">
        <v>44055</v>
      </c>
      <c r="D471" s="7" t="s">
        <v>64</v>
      </c>
      <c r="E471">
        <v>900</v>
      </c>
      <c r="F471">
        <v>19989</v>
      </c>
      <c r="G471">
        <v>11133</v>
      </c>
    </row>
    <row r="472" spans="1:7" ht="14.25" x14ac:dyDescent="0.25">
      <c r="A472" t="s">
        <v>89</v>
      </c>
      <c r="B472" t="s">
        <v>70</v>
      </c>
      <c r="C472" s="8">
        <v>44047</v>
      </c>
      <c r="D472" s="7" t="s">
        <v>65</v>
      </c>
      <c r="E472">
        <v>600</v>
      </c>
      <c r="F472">
        <v>12030</v>
      </c>
      <c r="G472">
        <v>6126</v>
      </c>
    </row>
    <row r="473" spans="1:7" ht="14.25" x14ac:dyDescent="0.25">
      <c r="A473" t="s">
        <v>89</v>
      </c>
      <c r="B473" t="s">
        <v>70</v>
      </c>
      <c r="C473" s="8">
        <v>43942</v>
      </c>
      <c r="D473" s="7" t="s">
        <v>66</v>
      </c>
      <c r="E473">
        <v>300</v>
      </c>
      <c r="F473">
        <v>6018</v>
      </c>
      <c r="G473">
        <v>3066</v>
      </c>
    </row>
    <row r="474" spans="1:7" ht="14.25" x14ac:dyDescent="0.25">
      <c r="A474" t="s">
        <v>89</v>
      </c>
      <c r="B474" t="s">
        <v>70</v>
      </c>
      <c r="C474" s="8">
        <v>43839</v>
      </c>
      <c r="D474" s="7" t="s">
        <v>67</v>
      </c>
      <c r="E474">
        <v>100</v>
      </c>
      <c r="F474">
        <v>2042</v>
      </c>
      <c r="G474">
        <v>1058</v>
      </c>
    </row>
    <row r="475" spans="1:7" ht="14.25" x14ac:dyDescent="0.25">
      <c r="A475" t="s">
        <v>89</v>
      </c>
      <c r="B475" t="s">
        <v>70</v>
      </c>
      <c r="C475" s="8">
        <v>44157</v>
      </c>
      <c r="D475" s="7" t="s">
        <v>68</v>
      </c>
      <c r="E475">
        <v>800</v>
      </c>
      <c r="F475">
        <v>19344</v>
      </c>
      <c r="G475">
        <v>11472</v>
      </c>
    </row>
    <row r="476" spans="1:7" ht="14.25" x14ac:dyDescent="0.25">
      <c r="A476" t="s">
        <v>89</v>
      </c>
      <c r="B476" t="s">
        <v>70</v>
      </c>
      <c r="C476" s="8">
        <v>43841</v>
      </c>
      <c r="D476" s="7" t="s">
        <v>59</v>
      </c>
      <c r="E476">
        <v>300</v>
      </c>
      <c r="F476">
        <v>7032</v>
      </c>
      <c r="G476">
        <v>4080</v>
      </c>
    </row>
    <row r="477" spans="1:7" ht="14.25" x14ac:dyDescent="0.25">
      <c r="A477" t="s">
        <v>89</v>
      </c>
      <c r="B477" t="s">
        <v>70</v>
      </c>
      <c r="C477" s="8">
        <v>43949</v>
      </c>
      <c r="D477" s="7" t="s">
        <v>60</v>
      </c>
      <c r="E477">
        <v>800</v>
      </c>
      <c r="F477">
        <v>17544</v>
      </c>
      <c r="G477">
        <v>9672</v>
      </c>
    </row>
    <row r="478" spans="1:7" ht="14.25" x14ac:dyDescent="0.25">
      <c r="A478" t="s">
        <v>89</v>
      </c>
      <c r="B478" t="s">
        <v>70</v>
      </c>
      <c r="C478" s="8">
        <v>44053</v>
      </c>
      <c r="D478" s="7" t="s">
        <v>61</v>
      </c>
      <c r="E478">
        <v>200</v>
      </c>
      <c r="F478">
        <v>4470</v>
      </c>
      <c r="G478">
        <v>2502</v>
      </c>
    </row>
    <row r="479" spans="1:7" ht="14.25" x14ac:dyDescent="0.25">
      <c r="A479" t="s">
        <v>89</v>
      </c>
      <c r="B479" t="s">
        <v>70</v>
      </c>
      <c r="C479" s="8">
        <v>44057</v>
      </c>
      <c r="D479" s="7" t="s">
        <v>62</v>
      </c>
      <c r="E479">
        <v>100</v>
      </c>
      <c r="F479">
        <v>2409</v>
      </c>
      <c r="G479">
        <v>1425</v>
      </c>
    </row>
    <row r="480" spans="1:7" ht="14.25" x14ac:dyDescent="0.25">
      <c r="A480" t="s">
        <v>89</v>
      </c>
      <c r="B480" t="s">
        <v>70</v>
      </c>
      <c r="C480" s="8">
        <v>43910</v>
      </c>
      <c r="D480" s="7" t="s">
        <v>63</v>
      </c>
      <c r="E480">
        <v>800</v>
      </c>
      <c r="F480">
        <v>16016</v>
      </c>
      <c r="G480">
        <v>8144</v>
      </c>
    </row>
    <row r="481" spans="1:7" ht="14.25" x14ac:dyDescent="0.25">
      <c r="A481" t="s">
        <v>89</v>
      </c>
      <c r="B481" t="s">
        <v>70</v>
      </c>
      <c r="C481" s="8">
        <v>44148</v>
      </c>
      <c r="D481" s="7" t="s">
        <v>64</v>
      </c>
      <c r="E481">
        <v>100</v>
      </c>
      <c r="F481">
        <v>2410</v>
      </c>
      <c r="G481">
        <v>1426</v>
      </c>
    </row>
    <row r="482" spans="1:7" ht="14.25" x14ac:dyDescent="0.25">
      <c r="A482" t="s">
        <v>89</v>
      </c>
      <c r="B482" t="s">
        <v>70</v>
      </c>
      <c r="C482" s="8">
        <v>44156</v>
      </c>
      <c r="D482" s="7" t="s">
        <v>65</v>
      </c>
      <c r="E482">
        <v>200</v>
      </c>
      <c r="F482">
        <v>3942</v>
      </c>
      <c r="G482">
        <v>1974</v>
      </c>
    </row>
    <row r="483" spans="1:7" ht="14.25" x14ac:dyDescent="0.25">
      <c r="A483" t="s">
        <v>89</v>
      </c>
      <c r="B483" t="s">
        <v>70</v>
      </c>
      <c r="C483" s="8">
        <v>44045</v>
      </c>
      <c r="D483" s="7" t="s">
        <v>66</v>
      </c>
      <c r="E483">
        <v>800</v>
      </c>
      <c r="F483">
        <v>16936</v>
      </c>
      <c r="G483">
        <v>9064</v>
      </c>
    </row>
    <row r="484" spans="1:7" ht="14.25" x14ac:dyDescent="0.25">
      <c r="A484" t="s">
        <v>89</v>
      </c>
      <c r="B484" t="s">
        <v>70</v>
      </c>
      <c r="C484" s="8">
        <v>44030</v>
      </c>
      <c r="D484" s="7" t="s">
        <v>67</v>
      </c>
      <c r="E484">
        <v>600</v>
      </c>
      <c r="F484">
        <v>13866</v>
      </c>
      <c r="G484">
        <v>7962</v>
      </c>
    </row>
    <row r="485" spans="1:7" ht="14.25" x14ac:dyDescent="0.25">
      <c r="A485" t="s">
        <v>89</v>
      </c>
      <c r="B485" t="s">
        <v>70</v>
      </c>
      <c r="C485" s="8">
        <v>43948</v>
      </c>
      <c r="D485" s="7" t="s">
        <v>69</v>
      </c>
      <c r="E485">
        <v>400</v>
      </c>
      <c r="F485">
        <v>8052</v>
      </c>
      <c r="G485">
        <v>4116</v>
      </c>
    </row>
    <row r="486" spans="1:7" ht="14.25" x14ac:dyDescent="0.25">
      <c r="A486" t="s">
        <v>89</v>
      </c>
      <c r="B486" t="s">
        <v>70</v>
      </c>
      <c r="C486" s="8">
        <v>43842</v>
      </c>
      <c r="D486" s="7" t="s">
        <v>59</v>
      </c>
      <c r="E486">
        <v>300</v>
      </c>
      <c r="F486">
        <v>6735</v>
      </c>
      <c r="G486">
        <v>3783</v>
      </c>
    </row>
    <row r="487" spans="1:7" ht="14.25" x14ac:dyDescent="0.25">
      <c r="A487" t="s">
        <v>89</v>
      </c>
      <c r="B487" t="s">
        <v>70</v>
      </c>
      <c r="C487" s="8">
        <v>44182</v>
      </c>
      <c r="D487" s="7" t="s">
        <v>60</v>
      </c>
      <c r="E487">
        <v>700</v>
      </c>
      <c r="F487">
        <v>14560</v>
      </c>
      <c r="G487">
        <v>7672</v>
      </c>
    </row>
    <row r="488" spans="1:7" ht="14.25" x14ac:dyDescent="0.25">
      <c r="A488" t="s">
        <v>89</v>
      </c>
      <c r="B488" t="s">
        <v>70</v>
      </c>
      <c r="C488" s="8">
        <v>44090</v>
      </c>
      <c r="D488" s="7" t="s">
        <v>61</v>
      </c>
      <c r="E488">
        <v>600</v>
      </c>
      <c r="F488">
        <v>13728</v>
      </c>
      <c r="G488">
        <v>7824</v>
      </c>
    </row>
    <row r="489" spans="1:7" ht="14.25" x14ac:dyDescent="0.25">
      <c r="A489" t="s">
        <v>89</v>
      </c>
      <c r="B489" t="s">
        <v>70</v>
      </c>
      <c r="C489" s="8">
        <v>43900</v>
      </c>
      <c r="D489" s="7" t="s">
        <v>62</v>
      </c>
      <c r="E489">
        <v>100</v>
      </c>
      <c r="F489">
        <v>2157</v>
      </c>
      <c r="G489">
        <v>1173</v>
      </c>
    </row>
    <row r="490" spans="1:7" ht="14.25" x14ac:dyDescent="0.25">
      <c r="A490" t="s">
        <v>89</v>
      </c>
      <c r="B490" t="s">
        <v>70</v>
      </c>
      <c r="C490" s="8">
        <v>43923</v>
      </c>
      <c r="D490" s="7" t="s">
        <v>63</v>
      </c>
      <c r="E490">
        <v>400</v>
      </c>
      <c r="F490">
        <v>8776</v>
      </c>
      <c r="G490">
        <v>4840</v>
      </c>
    </row>
    <row r="491" spans="1:7" ht="14.25" x14ac:dyDescent="0.25">
      <c r="A491" t="s">
        <v>89</v>
      </c>
      <c r="B491" t="s">
        <v>70</v>
      </c>
      <c r="C491" s="8">
        <v>43903</v>
      </c>
      <c r="D491" s="7" t="s">
        <v>64</v>
      </c>
      <c r="E491">
        <v>800</v>
      </c>
      <c r="F491">
        <v>15856</v>
      </c>
      <c r="G491">
        <v>7984</v>
      </c>
    </row>
    <row r="492" spans="1:7" ht="14.25" x14ac:dyDescent="0.25">
      <c r="A492" t="s">
        <v>89</v>
      </c>
      <c r="B492" t="s">
        <v>70</v>
      </c>
      <c r="C492" s="8">
        <v>44106</v>
      </c>
      <c r="D492" s="7" t="s">
        <v>65</v>
      </c>
      <c r="E492">
        <v>1000</v>
      </c>
      <c r="F492">
        <v>20190</v>
      </c>
      <c r="G492">
        <v>10350</v>
      </c>
    </row>
    <row r="493" spans="1:7" ht="14.25" x14ac:dyDescent="0.25">
      <c r="A493" t="s">
        <v>89</v>
      </c>
      <c r="B493" t="s">
        <v>70</v>
      </c>
      <c r="C493" s="8">
        <v>43972</v>
      </c>
      <c r="D493" s="7" t="s">
        <v>66</v>
      </c>
      <c r="E493">
        <v>800</v>
      </c>
      <c r="F493">
        <v>17056</v>
      </c>
      <c r="G493">
        <v>9184</v>
      </c>
    </row>
    <row r="494" spans="1:7" ht="14.25" x14ac:dyDescent="0.25">
      <c r="A494" t="s">
        <v>89</v>
      </c>
      <c r="B494" t="s">
        <v>70</v>
      </c>
      <c r="C494" s="8">
        <v>43854</v>
      </c>
      <c r="D494" s="7" t="s">
        <v>67</v>
      </c>
      <c r="E494">
        <v>800</v>
      </c>
      <c r="F494">
        <v>17160</v>
      </c>
      <c r="G494">
        <v>9288</v>
      </c>
    </row>
    <row r="495" spans="1:7" ht="14.25" x14ac:dyDescent="0.25">
      <c r="A495" t="s">
        <v>89</v>
      </c>
      <c r="B495" t="s">
        <v>70</v>
      </c>
      <c r="C495" s="8">
        <v>43957</v>
      </c>
      <c r="D495" s="7" t="s">
        <v>69</v>
      </c>
      <c r="E495">
        <v>300</v>
      </c>
      <c r="F495">
        <v>6156</v>
      </c>
      <c r="G495">
        <v>3204</v>
      </c>
    </row>
    <row r="496" spans="1:7" ht="14.25" x14ac:dyDescent="0.25">
      <c r="A496" t="s">
        <v>89</v>
      </c>
      <c r="B496" t="s">
        <v>70</v>
      </c>
      <c r="C496" s="8">
        <v>44119</v>
      </c>
      <c r="D496" s="7" t="s">
        <v>59</v>
      </c>
      <c r="E496">
        <v>500</v>
      </c>
      <c r="F496">
        <v>10955</v>
      </c>
      <c r="G496">
        <v>6035</v>
      </c>
    </row>
    <row r="497" spans="1:7" ht="14.25" x14ac:dyDescent="0.25">
      <c r="A497" t="s">
        <v>89</v>
      </c>
      <c r="B497" t="s">
        <v>70</v>
      </c>
      <c r="C497" s="8">
        <v>44005</v>
      </c>
      <c r="D497" s="7" t="s">
        <v>60</v>
      </c>
      <c r="E497">
        <v>900</v>
      </c>
      <c r="F497">
        <v>18099</v>
      </c>
      <c r="G497">
        <v>9243</v>
      </c>
    </row>
    <row r="498" spans="1:7" ht="14.25" x14ac:dyDescent="0.25">
      <c r="A498" t="s">
        <v>89</v>
      </c>
      <c r="B498" t="s">
        <v>70</v>
      </c>
      <c r="C498" s="8">
        <v>44162</v>
      </c>
      <c r="D498" s="7" t="s">
        <v>61</v>
      </c>
      <c r="E498">
        <v>1000</v>
      </c>
      <c r="F498">
        <v>23690</v>
      </c>
      <c r="G498">
        <v>13850</v>
      </c>
    </row>
    <row r="499" spans="1:7" ht="14.25" x14ac:dyDescent="0.25">
      <c r="A499" t="s">
        <v>89</v>
      </c>
      <c r="B499" t="s">
        <v>70</v>
      </c>
      <c r="C499" s="8">
        <v>44139</v>
      </c>
      <c r="D499" s="7" t="s">
        <v>62</v>
      </c>
      <c r="E499">
        <v>1000</v>
      </c>
      <c r="F499">
        <v>21740</v>
      </c>
      <c r="G499">
        <v>11900</v>
      </c>
    </row>
    <row r="500" spans="1:7" ht="14.25" x14ac:dyDescent="0.25">
      <c r="A500" t="s">
        <v>89</v>
      </c>
      <c r="B500" t="s">
        <v>70</v>
      </c>
      <c r="C500" s="8">
        <v>43883</v>
      </c>
      <c r="D500" s="7" t="s">
        <v>63</v>
      </c>
      <c r="E500">
        <v>600</v>
      </c>
      <c r="F500">
        <v>14472</v>
      </c>
      <c r="G500">
        <v>8568</v>
      </c>
    </row>
    <row r="501" spans="1:7" ht="14.25" x14ac:dyDescent="0.25">
      <c r="A501" t="s">
        <v>89</v>
      </c>
      <c r="B501" t="s">
        <v>70</v>
      </c>
      <c r="C501" s="8">
        <v>44153</v>
      </c>
      <c r="D501" s="7" t="s">
        <v>64</v>
      </c>
      <c r="E501">
        <v>400</v>
      </c>
      <c r="F501">
        <v>8464</v>
      </c>
      <c r="G501">
        <v>4528</v>
      </c>
    </row>
    <row r="502" spans="1:7" ht="14.25" x14ac:dyDescent="0.25">
      <c r="A502" t="s">
        <v>89</v>
      </c>
      <c r="B502" t="s">
        <v>70</v>
      </c>
      <c r="C502" s="8">
        <v>44089</v>
      </c>
      <c r="D502" s="7" t="s">
        <v>65</v>
      </c>
      <c r="E502">
        <v>300</v>
      </c>
      <c r="F502">
        <v>6582</v>
      </c>
      <c r="G502">
        <v>3630</v>
      </c>
    </row>
    <row r="503" spans="1:7" ht="14.25" x14ac:dyDescent="0.25">
      <c r="A503" t="s">
        <v>89</v>
      </c>
      <c r="B503" t="s">
        <v>70</v>
      </c>
      <c r="C503" s="8">
        <v>44047</v>
      </c>
      <c r="D503" s="7" t="s">
        <v>66</v>
      </c>
      <c r="E503">
        <v>300</v>
      </c>
      <c r="F503">
        <v>6522</v>
      </c>
      <c r="G503">
        <v>3570</v>
      </c>
    </row>
    <row r="504" spans="1:7" ht="14.25" x14ac:dyDescent="0.25">
      <c r="A504" t="s">
        <v>89</v>
      </c>
      <c r="B504" t="s">
        <v>70</v>
      </c>
      <c r="C504" s="8">
        <v>43944</v>
      </c>
      <c r="D504" s="7" t="s">
        <v>67</v>
      </c>
      <c r="E504">
        <v>200</v>
      </c>
      <c r="F504">
        <v>4378</v>
      </c>
      <c r="G504">
        <v>2410</v>
      </c>
    </row>
    <row r="505" spans="1:7" ht="14.25" x14ac:dyDescent="0.25">
      <c r="A505" t="s">
        <v>89</v>
      </c>
      <c r="B505" t="s">
        <v>70</v>
      </c>
      <c r="C505" s="8">
        <v>44063</v>
      </c>
      <c r="D505" s="7" t="s">
        <v>69</v>
      </c>
      <c r="E505">
        <v>800</v>
      </c>
      <c r="F505">
        <v>18904</v>
      </c>
      <c r="G505">
        <v>11032</v>
      </c>
    </row>
    <row r="506" spans="1:7" ht="14.25" x14ac:dyDescent="0.25">
      <c r="A506" t="s">
        <v>89</v>
      </c>
      <c r="B506" t="s">
        <v>70</v>
      </c>
      <c r="C506" s="8">
        <v>44147</v>
      </c>
      <c r="D506" s="7" t="s">
        <v>59</v>
      </c>
      <c r="E506">
        <v>200</v>
      </c>
      <c r="F506">
        <v>4412</v>
      </c>
      <c r="G506">
        <v>2444</v>
      </c>
    </row>
    <row r="507" spans="1:7" ht="14.25" x14ac:dyDescent="0.25">
      <c r="A507" t="s">
        <v>89</v>
      </c>
      <c r="B507" t="s">
        <v>70</v>
      </c>
      <c r="C507" s="8">
        <v>43904</v>
      </c>
      <c r="D507" s="7" t="s">
        <v>60</v>
      </c>
      <c r="E507">
        <v>1000</v>
      </c>
      <c r="F507">
        <v>23820</v>
      </c>
      <c r="G507">
        <v>13980</v>
      </c>
    </row>
    <row r="508" spans="1:7" ht="14.25" x14ac:dyDescent="0.25">
      <c r="A508" t="s">
        <v>89</v>
      </c>
      <c r="B508" t="s">
        <v>70</v>
      </c>
      <c r="C508" s="8">
        <v>44146</v>
      </c>
      <c r="D508" s="7" t="s">
        <v>61</v>
      </c>
      <c r="E508">
        <v>500</v>
      </c>
      <c r="F508">
        <v>11330</v>
      </c>
      <c r="G508">
        <v>6410</v>
      </c>
    </row>
    <row r="509" spans="1:7" ht="14.25" x14ac:dyDescent="0.25">
      <c r="A509" t="s">
        <v>89</v>
      </c>
      <c r="B509" t="s">
        <v>70</v>
      </c>
      <c r="C509" s="8">
        <v>43998</v>
      </c>
      <c r="D509" s="7" t="s">
        <v>62</v>
      </c>
      <c r="E509">
        <v>700</v>
      </c>
      <c r="F509">
        <v>16219</v>
      </c>
      <c r="G509">
        <v>9331</v>
      </c>
    </row>
    <row r="510" spans="1:7" ht="14.25" x14ac:dyDescent="0.25">
      <c r="A510" t="s">
        <v>89</v>
      </c>
      <c r="B510" t="s">
        <v>70</v>
      </c>
      <c r="C510" s="8">
        <v>44180</v>
      </c>
      <c r="D510" s="7" t="s">
        <v>63</v>
      </c>
      <c r="E510">
        <v>500</v>
      </c>
      <c r="F510">
        <v>10475</v>
      </c>
      <c r="G510">
        <v>5555</v>
      </c>
    </row>
    <row r="511" spans="1:7" ht="14.25" x14ac:dyDescent="0.25">
      <c r="A511" t="s">
        <v>89</v>
      </c>
      <c r="B511" t="s">
        <v>70</v>
      </c>
      <c r="C511" s="8">
        <v>44136</v>
      </c>
      <c r="D511" s="7" t="s">
        <v>64</v>
      </c>
      <c r="E511">
        <v>500</v>
      </c>
      <c r="F511">
        <v>11295</v>
      </c>
      <c r="G511">
        <v>6375</v>
      </c>
    </row>
    <row r="512" spans="1:7" ht="14.25" x14ac:dyDescent="0.25">
      <c r="A512" t="s">
        <v>89</v>
      </c>
      <c r="B512" t="s">
        <v>70</v>
      </c>
      <c r="C512" s="8">
        <v>43870</v>
      </c>
      <c r="D512" s="7" t="s">
        <v>65</v>
      </c>
      <c r="E512">
        <v>400</v>
      </c>
      <c r="F512">
        <v>9088</v>
      </c>
      <c r="G512">
        <v>5152</v>
      </c>
    </row>
    <row r="513" spans="1:7" ht="14.25" x14ac:dyDescent="0.25">
      <c r="A513" t="s">
        <v>89</v>
      </c>
      <c r="B513" t="s">
        <v>81</v>
      </c>
      <c r="C513" s="8">
        <v>43943</v>
      </c>
      <c r="D513" s="7" t="s">
        <v>66</v>
      </c>
      <c r="E513">
        <v>1000</v>
      </c>
      <c r="F513">
        <v>25310</v>
      </c>
      <c r="G513">
        <v>15090</v>
      </c>
    </row>
    <row r="514" spans="1:7" ht="14.25" x14ac:dyDescent="0.25">
      <c r="A514" t="s">
        <v>89</v>
      </c>
      <c r="B514" t="s">
        <v>81</v>
      </c>
      <c r="C514" s="8">
        <v>43902</v>
      </c>
      <c r="D514" s="7" t="s">
        <v>67</v>
      </c>
      <c r="E514">
        <v>400</v>
      </c>
      <c r="F514">
        <v>8732</v>
      </c>
      <c r="G514">
        <v>4644</v>
      </c>
    </row>
    <row r="515" spans="1:7" ht="14.25" x14ac:dyDescent="0.25">
      <c r="A515" t="s">
        <v>89</v>
      </c>
      <c r="B515" t="s">
        <v>81</v>
      </c>
      <c r="C515" s="8">
        <v>43896</v>
      </c>
      <c r="D515" s="7" t="s">
        <v>69</v>
      </c>
      <c r="E515">
        <v>400</v>
      </c>
      <c r="F515">
        <v>9240</v>
      </c>
      <c r="G515">
        <v>5152</v>
      </c>
    </row>
    <row r="516" spans="1:7" ht="14.25" x14ac:dyDescent="0.25">
      <c r="A516" t="s">
        <v>89</v>
      </c>
      <c r="B516" t="s">
        <v>81</v>
      </c>
      <c r="C516" s="8">
        <v>44133</v>
      </c>
      <c r="D516" s="7" t="s">
        <v>59</v>
      </c>
      <c r="E516">
        <v>700</v>
      </c>
      <c r="F516">
        <v>16576</v>
      </c>
      <c r="G516">
        <v>9422</v>
      </c>
    </row>
    <row r="517" spans="1:7" ht="14.25" x14ac:dyDescent="0.25">
      <c r="A517" t="s">
        <v>89</v>
      </c>
      <c r="B517" t="s">
        <v>81</v>
      </c>
      <c r="C517" s="8">
        <v>43880</v>
      </c>
      <c r="D517" s="7" t="s">
        <v>60</v>
      </c>
      <c r="E517">
        <v>500</v>
      </c>
      <c r="F517">
        <v>10445</v>
      </c>
      <c r="G517">
        <v>5335</v>
      </c>
    </row>
    <row r="518" spans="1:7" ht="14.25" x14ac:dyDescent="0.25">
      <c r="A518" t="s">
        <v>89</v>
      </c>
      <c r="B518" t="s">
        <v>81</v>
      </c>
      <c r="C518" s="8">
        <v>44007</v>
      </c>
      <c r="D518" s="7" t="s">
        <v>61</v>
      </c>
      <c r="E518">
        <v>300</v>
      </c>
      <c r="F518">
        <v>7593</v>
      </c>
      <c r="G518">
        <v>4527</v>
      </c>
    </row>
    <row r="519" spans="1:7" ht="14.25" x14ac:dyDescent="0.25">
      <c r="A519" t="s">
        <v>89</v>
      </c>
      <c r="B519" t="s">
        <v>81</v>
      </c>
      <c r="C519" s="8">
        <v>44052</v>
      </c>
      <c r="D519" s="7" t="s">
        <v>62</v>
      </c>
      <c r="E519">
        <v>500</v>
      </c>
      <c r="F519">
        <v>12755</v>
      </c>
      <c r="G519">
        <v>7645</v>
      </c>
    </row>
    <row r="520" spans="1:7" ht="14.25" x14ac:dyDescent="0.25">
      <c r="A520" t="s">
        <v>89</v>
      </c>
      <c r="B520" t="s">
        <v>81</v>
      </c>
      <c r="C520" s="8">
        <v>44058</v>
      </c>
      <c r="D520" s="7" t="s">
        <v>63</v>
      </c>
      <c r="E520">
        <v>400</v>
      </c>
      <c r="F520">
        <v>8744</v>
      </c>
      <c r="G520">
        <v>4656</v>
      </c>
    </row>
    <row r="521" spans="1:7" ht="14.25" x14ac:dyDescent="0.25">
      <c r="A521" t="s">
        <v>89</v>
      </c>
      <c r="B521" t="s">
        <v>81</v>
      </c>
      <c r="C521" s="8">
        <v>44170</v>
      </c>
      <c r="D521" s="7" t="s">
        <v>64</v>
      </c>
      <c r="E521">
        <v>1000</v>
      </c>
      <c r="F521">
        <v>25010</v>
      </c>
      <c r="G521">
        <v>14790</v>
      </c>
    </row>
    <row r="522" spans="1:7" ht="14.25" x14ac:dyDescent="0.25">
      <c r="A522" t="s">
        <v>89</v>
      </c>
      <c r="B522" t="s">
        <v>81</v>
      </c>
      <c r="C522" s="8">
        <v>43894</v>
      </c>
      <c r="D522" s="7" t="s">
        <v>65</v>
      </c>
      <c r="E522">
        <v>500</v>
      </c>
      <c r="F522">
        <v>11965</v>
      </c>
      <c r="G522">
        <v>6855</v>
      </c>
    </row>
    <row r="523" spans="1:7" ht="14.25" x14ac:dyDescent="0.25">
      <c r="A523" t="s">
        <v>89</v>
      </c>
      <c r="B523" t="s">
        <v>81</v>
      </c>
      <c r="C523" s="8">
        <v>44114</v>
      </c>
      <c r="D523" s="7" t="s">
        <v>66</v>
      </c>
      <c r="E523">
        <v>900</v>
      </c>
      <c r="F523">
        <v>21834</v>
      </c>
      <c r="G523">
        <v>12636</v>
      </c>
    </row>
    <row r="524" spans="1:7" ht="14.25" x14ac:dyDescent="0.25">
      <c r="A524" t="s">
        <v>89</v>
      </c>
      <c r="B524" t="s">
        <v>81</v>
      </c>
      <c r="C524" s="8">
        <v>43916</v>
      </c>
      <c r="D524" s="7" t="s">
        <v>67</v>
      </c>
      <c r="E524">
        <v>100</v>
      </c>
      <c r="F524">
        <v>2466</v>
      </c>
      <c r="G524">
        <v>1444</v>
      </c>
    </row>
    <row r="525" spans="1:7" ht="14.25" x14ac:dyDescent="0.25">
      <c r="A525" t="s">
        <v>89</v>
      </c>
      <c r="B525" t="s">
        <v>81</v>
      </c>
      <c r="C525" s="8">
        <v>44049</v>
      </c>
      <c r="D525" s="7" t="s">
        <v>69</v>
      </c>
      <c r="E525">
        <v>400</v>
      </c>
      <c r="F525">
        <v>9384</v>
      </c>
      <c r="G525">
        <v>5296</v>
      </c>
    </row>
    <row r="526" spans="1:7" ht="14.25" x14ac:dyDescent="0.25">
      <c r="A526" t="s">
        <v>89</v>
      </c>
      <c r="B526" t="s">
        <v>81</v>
      </c>
      <c r="C526" s="8">
        <v>43965</v>
      </c>
      <c r="D526" s="7" t="s">
        <v>59</v>
      </c>
      <c r="E526">
        <v>200</v>
      </c>
      <c r="F526">
        <v>4388</v>
      </c>
      <c r="G526">
        <v>2344</v>
      </c>
    </row>
    <row r="527" spans="1:7" ht="14.25" x14ac:dyDescent="0.25">
      <c r="A527" t="s">
        <v>89</v>
      </c>
      <c r="B527" t="s">
        <v>81</v>
      </c>
      <c r="C527" s="8">
        <v>44175</v>
      </c>
      <c r="D527" s="7" t="s">
        <v>60</v>
      </c>
      <c r="E527">
        <v>800</v>
      </c>
      <c r="F527">
        <v>18560</v>
      </c>
      <c r="G527">
        <v>10384</v>
      </c>
    </row>
    <row r="528" spans="1:7" ht="14.25" x14ac:dyDescent="0.25">
      <c r="A528" t="s">
        <v>89</v>
      </c>
      <c r="B528" t="s">
        <v>81</v>
      </c>
      <c r="C528" s="8">
        <v>44156</v>
      </c>
      <c r="D528" s="7" t="s">
        <v>61</v>
      </c>
      <c r="E528">
        <v>900</v>
      </c>
      <c r="F528">
        <v>22887</v>
      </c>
      <c r="G528">
        <v>13689</v>
      </c>
    </row>
    <row r="529" spans="1:7" ht="14.25" x14ac:dyDescent="0.25">
      <c r="A529" t="s">
        <v>89</v>
      </c>
      <c r="B529" t="s">
        <v>81</v>
      </c>
      <c r="C529" s="8">
        <v>44063</v>
      </c>
      <c r="D529" s="7" t="s">
        <v>62</v>
      </c>
      <c r="E529">
        <v>500</v>
      </c>
      <c r="F529">
        <v>12575</v>
      </c>
      <c r="G529">
        <v>7465</v>
      </c>
    </row>
    <row r="530" spans="1:7" ht="14.25" x14ac:dyDescent="0.25">
      <c r="A530" t="s">
        <v>89</v>
      </c>
      <c r="B530" t="s">
        <v>81</v>
      </c>
      <c r="C530" s="8">
        <v>44154</v>
      </c>
      <c r="D530" s="7" t="s">
        <v>63</v>
      </c>
      <c r="E530">
        <v>300</v>
      </c>
      <c r="F530">
        <v>7569</v>
      </c>
      <c r="G530">
        <v>4503</v>
      </c>
    </row>
    <row r="531" spans="1:7" ht="14.25" x14ac:dyDescent="0.25">
      <c r="A531" t="s">
        <v>89</v>
      </c>
      <c r="B531" t="s">
        <v>81</v>
      </c>
      <c r="C531" s="8">
        <v>43962</v>
      </c>
      <c r="D531" s="7" t="s">
        <v>64</v>
      </c>
      <c r="E531">
        <v>600</v>
      </c>
      <c r="F531">
        <v>14634</v>
      </c>
      <c r="G531">
        <v>8502</v>
      </c>
    </row>
    <row r="532" spans="1:7" ht="14.25" x14ac:dyDescent="0.25">
      <c r="A532" t="s">
        <v>89</v>
      </c>
      <c r="B532" t="s">
        <v>81</v>
      </c>
      <c r="C532" s="8">
        <v>43893</v>
      </c>
      <c r="D532" s="7" t="s">
        <v>65</v>
      </c>
      <c r="E532">
        <v>300</v>
      </c>
      <c r="F532">
        <v>7305</v>
      </c>
      <c r="G532">
        <v>4239</v>
      </c>
    </row>
    <row r="533" spans="1:7" ht="14.25" x14ac:dyDescent="0.25">
      <c r="A533" t="s">
        <v>89</v>
      </c>
      <c r="B533" t="s">
        <v>81</v>
      </c>
      <c r="C533" s="8">
        <v>43902</v>
      </c>
      <c r="D533" s="7" t="s">
        <v>66</v>
      </c>
      <c r="E533">
        <v>300</v>
      </c>
      <c r="F533">
        <v>6765</v>
      </c>
      <c r="G533">
        <v>3699</v>
      </c>
    </row>
    <row r="534" spans="1:7" ht="14.25" x14ac:dyDescent="0.25">
      <c r="A534" t="s">
        <v>89</v>
      </c>
      <c r="B534" t="s">
        <v>81</v>
      </c>
      <c r="C534" s="8">
        <v>44138</v>
      </c>
      <c r="D534" s="7" t="s">
        <v>67</v>
      </c>
      <c r="E534">
        <v>800</v>
      </c>
      <c r="F534">
        <v>19376</v>
      </c>
      <c r="G534">
        <v>11200</v>
      </c>
    </row>
    <row r="535" spans="1:7" ht="14.25" x14ac:dyDescent="0.25">
      <c r="A535" t="s">
        <v>89</v>
      </c>
      <c r="B535" t="s">
        <v>81</v>
      </c>
      <c r="C535" s="8">
        <v>43944</v>
      </c>
      <c r="D535" s="7" t="s">
        <v>69</v>
      </c>
      <c r="E535">
        <v>800</v>
      </c>
      <c r="F535">
        <v>19288</v>
      </c>
      <c r="G535">
        <v>11112</v>
      </c>
    </row>
    <row r="536" spans="1:7" ht="14.25" x14ac:dyDescent="0.25">
      <c r="A536" t="s">
        <v>89</v>
      </c>
      <c r="B536" t="s">
        <v>81</v>
      </c>
      <c r="C536" s="8">
        <v>44082</v>
      </c>
      <c r="D536" s="7" t="s">
        <v>59</v>
      </c>
      <c r="E536">
        <v>200</v>
      </c>
      <c r="F536">
        <v>5002</v>
      </c>
      <c r="G536">
        <v>2958</v>
      </c>
    </row>
    <row r="537" spans="1:7" ht="14.25" x14ac:dyDescent="0.25">
      <c r="A537" t="s">
        <v>89</v>
      </c>
      <c r="B537" t="s">
        <v>81</v>
      </c>
      <c r="C537" s="8">
        <v>44099</v>
      </c>
      <c r="D537" s="7" t="s">
        <v>60</v>
      </c>
      <c r="E537">
        <v>1000</v>
      </c>
      <c r="F537">
        <v>24070</v>
      </c>
      <c r="G537">
        <v>13850</v>
      </c>
    </row>
    <row r="538" spans="1:7" ht="14.25" x14ac:dyDescent="0.25">
      <c r="A538" t="s">
        <v>89</v>
      </c>
      <c r="B538" t="s">
        <v>81</v>
      </c>
      <c r="C538" s="8">
        <v>43870</v>
      </c>
      <c r="D538" s="7" t="s">
        <v>61</v>
      </c>
      <c r="E538">
        <v>1000</v>
      </c>
      <c r="F538">
        <v>25080</v>
      </c>
      <c r="G538">
        <v>14860</v>
      </c>
    </row>
    <row r="539" spans="1:7" ht="14.25" x14ac:dyDescent="0.25">
      <c r="A539" t="s">
        <v>89</v>
      </c>
      <c r="B539" t="s">
        <v>81</v>
      </c>
      <c r="C539" s="8">
        <v>44160</v>
      </c>
      <c r="D539" s="7" t="s">
        <v>62</v>
      </c>
      <c r="E539">
        <v>800</v>
      </c>
      <c r="F539">
        <v>17496</v>
      </c>
      <c r="G539">
        <v>9320</v>
      </c>
    </row>
    <row r="540" spans="1:7" ht="14.25" x14ac:dyDescent="0.25">
      <c r="A540" t="s">
        <v>89</v>
      </c>
      <c r="B540" t="s">
        <v>81</v>
      </c>
      <c r="C540" s="8">
        <v>43832</v>
      </c>
      <c r="D540" s="7" t="s">
        <v>63</v>
      </c>
      <c r="E540">
        <v>400</v>
      </c>
      <c r="F540">
        <v>9144</v>
      </c>
      <c r="G540">
        <v>5056</v>
      </c>
    </row>
    <row r="541" spans="1:7" ht="14.25" x14ac:dyDescent="0.25">
      <c r="A541" t="s">
        <v>89</v>
      </c>
      <c r="B541" t="s">
        <v>81</v>
      </c>
      <c r="C541" s="8">
        <v>44160</v>
      </c>
      <c r="D541" s="7" t="s">
        <v>64</v>
      </c>
      <c r="E541">
        <v>400</v>
      </c>
      <c r="F541">
        <v>8284</v>
      </c>
      <c r="G541">
        <v>4196</v>
      </c>
    </row>
    <row r="542" spans="1:7" ht="14.25" x14ac:dyDescent="0.25">
      <c r="A542" t="s">
        <v>89</v>
      </c>
      <c r="B542" t="s">
        <v>81</v>
      </c>
      <c r="C542" s="8">
        <v>44176</v>
      </c>
      <c r="D542" s="7" t="s">
        <v>65</v>
      </c>
      <c r="E542">
        <v>100</v>
      </c>
      <c r="F542">
        <v>2213</v>
      </c>
      <c r="G542">
        <v>1191</v>
      </c>
    </row>
    <row r="543" spans="1:7" ht="14.25" x14ac:dyDescent="0.25">
      <c r="A543" t="s">
        <v>89</v>
      </c>
      <c r="B543" t="s">
        <v>81</v>
      </c>
      <c r="C543" s="8">
        <v>44177</v>
      </c>
      <c r="D543" s="7" t="s">
        <v>66</v>
      </c>
      <c r="E543">
        <v>800</v>
      </c>
      <c r="F543">
        <v>18304</v>
      </c>
      <c r="G543">
        <v>10128</v>
      </c>
    </row>
    <row r="544" spans="1:7" ht="14.25" x14ac:dyDescent="0.25">
      <c r="A544" t="s">
        <v>89</v>
      </c>
      <c r="B544" t="s">
        <v>81</v>
      </c>
      <c r="C544" s="8">
        <v>44179</v>
      </c>
      <c r="D544" s="7" t="s">
        <v>67</v>
      </c>
      <c r="E544">
        <v>900</v>
      </c>
      <c r="F544">
        <v>18666</v>
      </c>
      <c r="G544">
        <v>9468</v>
      </c>
    </row>
    <row r="545" spans="1:7" ht="14.25" x14ac:dyDescent="0.25">
      <c r="A545" t="s">
        <v>89</v>
      </c>
      <c r="B545" t="s">
        <v>81</v>
      </c>
      <c r="C545" s="8">
        <v>43946</v>
      </c>
      <c r="D545" s="7" t="s">
        <v>69</v>
      </c>
      <c r="E545">
        <v>300</v>
      </c>
      <c r="F545">
        <v>6867</v>
      </c>
      <c r="G545">
        <v>3801</v>
      </c>
    </row>
    <row r="546" spans="1:7" ht="14.25" x14ac:dyDescent="0.25">
      <c r="A546" t="s">
        <v>89</v>
      </c>
      <c r="B546" t="s">
        <v>81</v>
      </c>
      <c r="C546" s="8">
        <v>44182</v>
      </c>
      <c r="D546" s="7" t="s">
        <v>71</v>
      </c>
      <c r="E546">
        <v>500</v>
      </c>
      <c r="F546">
        <v>11680</v>
      </c>
      <c r="G546">
        <v>6570</v>
      </c>
    </row>
    <row r="547" spans="1:7" ht="14.25" x14ac:dyDescent="0.25">
      <c r="A547" t="s">
        <v>89</v>
      </c>
      <c r="B547" t="s">
        <v>81</v>
      </c>
      <c r="C547" s="8">
        <v>44012</v>
      </c>
      <c r="D547" s="7" t="s">
        <v>72</v>
      </c>
      <c r="E547">
        <v>1000</v>
      </c>
      <c r="F547">
        <v>24130</v>
      </c>
      <c r="G547">
        <v>13910</v>
      </c>
    </row>
    <row r="548" spans="1:7" ht="14.25" x14ac:dyDescent="0.25">
      <c r="A548" t="s">
        <v>89</v>
      </c>
      <c r="B548" t="s">
        <v>81</v>
      </c>
      <c r="C548" s="8">
        <v>44224</v>
      </c>
      <c r="D548" s="7" t="s">
        <v>73</v>
      </c>
      <c r="E548">
        <v>600</v>
      </c>
      <c r="F548">
        <v>13806</v>
      </c>
      <c r="G548">
        <v>7674</v>
      </c>
    </row>
    <row r="549" spans="1:7" ht="14.25" x14ac:dyDescent="0.25">
      <c r="A549" t="s">
        <v>89</v>
      </c>
      <c r="B549" t="s">
        <v>81</v>
      </c>
      <c r="C549" s="8">
        <v>44100</v>
      </c>
      <c r="D549" s="7" t="s">
        <v>74</v>
      </c>
      <c r="E549">
        <v>800</v>
      </c>
      <c r="F549">
        <v>16936</v>
      </c>
      <c r="G549">
        <v>8760</v>
      </c>
    </row>
    <row r="550" spans="1:7" ht="14.25" x14ac:dyDescent="0.25">
      <c r="A550" t="s">
        <v>89</v>
      </c>
      <c r="B550" t="s">
        <v>81</v>
      </c>
      <c r="C550" s="8">
        <v>44023</v>
      </c>
      <c r="D550" s="7" t="s">
        <v>75</v>
      </c>
      <c r="E550">
        <v>1000</v>
      </c>
      <c r="F550">
        <v>22840</v>
      </c>
      <c r="G550">
        <v>12620</v>
      </c>
    </row>
    <row r="551" spans="1:7" ht="14.25" x14ac:dyDescent="0.25">
      <c r="A551" t="s">
        <v>89</v>
      </c>
      <c r="B551" t="s">
        <v>81</v>
      </c>
      <c r="C551" s="8">
        <v>43961</v>
      </c>
      <c r="D551" s="7" t="s">
        <v>76</v>
      </c>
      <c r="E551">
        <v>200</v>
      </c>
      <c r="F551">
        <v>4846</v>
      </c>
      <c r="G551">
        <v>2802</v>
      </c>
    </row>
    <row r="552" spans="1:7" ht="14.25" x14ac:dyDescent="0.25">
      <c r="A552" t="s">
        <v>89</v>
      </c>
      <c r="B552" t="s">
        <v>81</v>
      </c>
      <c r="C552" s="8">
        <v>44107</v>
      </c>
      <c r="D552" s="7" t="s">
        <v>77</v>
      </c>
      <c r="E552">
        <v>300</v>
      </c>
      <c r="F552">
        <v>7032</v>
      </c>
      <c r="G552">
        <v>3966</v>
      </c>
    </row>
    <row r="553" spans="1:7" ht="14.25" x14ac:dyDescent="0.25">
      <c r="A553" t="s">
        <v>89</v>
      </c>
      <c r="B553" t="s">
        <v>81</v>
      </c>
      <c r="C553" s="8">
        <v>44160</v>
      </c>
      <c r="D553" s="7" t="s">
        <v>78</v>
      </c>
      <c r="E553">
        <v>800</v>
      </c>
      <c r="F553">
        <v>19544</v>
      </c>
      <c r="G553">
        <v>11368</v>
      </c>
    </row>
    <row r="554" spans="1:7" ht="14.25" x14ac:dyDescent="0.25">
      <c r="A554" t="s">
        <v>89</v>
      </c>
      <c r="B554" t="s">
        <v>81</v>
      </c>
      <c r="C554" s="8">
        <v>44065</v>
      </c>
      <c r="D554" s="7" t="s">
        <v>79</v>
      </c>
      <c r="E554">
        <v>800</v>
      </c>
      <c r="F554">
        <v>18072</v>
      </c>
      <c r="G554">
        <v>9896</v>
      </c>
    </row>
    <row r="555" spans="1:7" ht="14.25" x14ac:dyDescent="0.25">
      <c r="A555" t="s">
        <v>89</v>
      </c>
      <c r="B555" t="s">
        <v>81</v>
      </c>
      <c r="C555" s="8">
        <v>44037</v>
      </c>
      <c r="D555" s="7" t="s">
        <v>80</v>
      </c>
      <c r="E555">
        <v>600</v>
      </c>
      <c r="F555">
        <v>13962</v>
      </c>
      <c r="G555">
        <v>7830</v>
      </c>
    </row>
    <row r="556" spans="1:7" ht="14.25" x14ac:dyDescent="0.25">
      <c r="A556" t="s">
        <v>89</v>
      </c>
      <c r="B556" t="s">
        <v>81</v>
      </c>
      <c r="C556" s="8">
        <v>44150</v>
      </c>
      <c r="D556" s="7" t="s">
        <v>82</v>
      </c>
      <c r="E556">
        <v>400</v>
      </c>
      <c r="F556">
        <v>8556</v>
      </c>
      <c r="G556">
        <v>4468</v>
      </c>
    </row>
    <row r="557" spans="1:7" ht="14.25" x14ac:dyDescent="0.25">
      <c r="A557" t="s">
        <v>89</v>
      </c>
      <c r="B557" t="s">
        <v>81</v>
      </c>
      <c r="C557" s="8">
        <v>44029</v>
      </c>
      <c r="D557" s="7" t="s">
        <v>83</v>
      </c>
      <c r="E557">
        <v>1000</v>
      </c>
      <c r="F557">
        <v>23890</v>
      </c>
      <c r="G557">
        <v>13670</v>
      </c>
    </row>
    <row r="558" spans="1:7" ht="14.25" x14ac:dyDescent="0.25">
      <c r="A558" t="s">
        <v>89</v>
      </c>
      <c r="B558" t="s">
        <v>81</v>
      </c>
      <c r="C558" s="8">
        <v>44129</v>
      </c>
      <c r="D558" s="7" t="s">
        <v>84</v>
      </c>
      <c r="E558">
        <v>600</v>
      </c>
      <c r="F558">
        <v>12612</v>
      </c>
      <c r="G558">
        <v>6480</v>
      </c>
    </row>
    <row r="559" spans="1:7" ht="14.25" x14ac:dyDescent="0.25">
      <c r="A559" t="s">
        <v>89</v>
      </c>
      <c r="B559" t="s">
        <v>81</v>
      </c>
      <c r="C559" s="8">
        <v>43935</v>
      </c>
      <c r="D559" s="7" t="s">
        <v>85</v>
      </c>
      <c r="E559">
        <v>800</v>
      </c>
      <c r="F559">
        <v>17728</v>
      </c>
      <c r="G559">
        <v>9552</v>
      </c>
    </row>
    <row r="560" spans="1:7" ht="14.25" x14ac:dyDescent="0.25">
      <c r="A560" t="s">
        <v>89</v>
      </c>
      <c r="B560" t="s">
        <v>81</v>
      </c>
      <c r="C560" s="8">
        <v>43915</v>
      </c>
      <c r="D560" s="7" t="s">
        <v>86</v>
      </c>
      <c r="E560">
        <v>800</v>
      </c>
      <c r="F560">
        <v>20408</v>
      </c>
      <c r="G560">
        <v>12232</v>
      </c>
    </row>
    <row r="561" spans="1:7" ht="14.25" x14ac:dyDescent="0.25">
      <c r="A561" t="s">
        <v>89</v>
      </c>
      <c r="B561" t="s">
        <v>81</v>
      </c>
      <c r="C561" s="8">
        <v>44058</v>
      </c>
      <c r="D561" s="7" t="s">
        <v>87</v>
      </c>
      <c r="E561">
        <v>800</v>
      </c>
      <c r="F561">
        <v>17856</v>
      </c>
      <c r="G561">
        <v>9680</v>
      </c>
    </row>
    <row r="562" spans="1:7" ht="14.25" x14ac:dyDescent="0.25">
      <c r="A562" t="s">
        <v>89</v>
      </c>
      <c r="B562" t="s">
        <v>81</v>
      </c>
      <c r="C562" s="8">
        <v>44106</v>
      </c>
      <c r="D562" s="7" t="s">
        <v>59</v>
      </c>
      <c r="E562">
        <v>200</v>
      </c>
      <c r="F562">
        <v>5002</v>
      </c>
      <c r="G562">
        <v>2958</v>
      </c>
    </row>
    <row r="563" spans="1:7" ht="14.25" x14ac:dyDescent="0.25">
      <c r="A563" t="s">
        <v>89</v>
      </c>
      <c r="B563" t="s">
        <v>81</v>
      </c>
      <c r="C563" s="8">
        <v>44097</v>
      </c>
      <c r="D563" s="7" t="s">
        <v>60</v>
      </c>
      <c r="E563">
        <v>500</v>
      </c>
      <c r="F563">
        <v>12760</v>
      </c>
      <c r="G563">
        <v>7650</v>
      </c>
    </row>
    <row r="564" spans="1:7" ht="14.25" x14ac:dyDescent="0.25">
      <c r="A564" t="s">
        <v>89</v>
      </c>
      <c r="B564" t="s">
        <v>81</v>
      </c>
      <c r="C564" s="8">
        <v>43916</v>
      </c>
      <c r="D564" s="7" t="s">
        <v>59</v>
      </c>
      <c r="E564">
        <v>100</v>
      </c>
      <c r="F564">
        <v>2178</v>
      </c>
      <c r="G564">
        <v>1156</v>
      </c>
    </row>
    <row r="565" spans="1:7" ht="14.25" x14ac:dyDescent="0.25">
      <c r="A565" t="s">
        <v>57</v>
      </c>
      <c r="B565" t="s">
        <v>58</v>
      </c>
      <c r="C565" s="8">
        <v>44236</v>
      </c>
      <c r="D565" s="11" t="s">
        <v>60</v>
      </c>
      <c r="E565">
        <v>500</v>
      </c>
      <c r="F565">
        <v>10385</v>
      </c>
      <c r="G565">
        <v>6150</v>
      </c>
    </row>
    <row r="566" spans="1:7" ht="14.25" x14ac:dyDescent="0.25">
      <c r="A566" t="s">
        <v>57</v>
      </c>
      <c r="B566" t="s">
        <v>58</v>
      </c>
      <c r="C566" s="8">
        <v>44251</v>
      </c>
      <c r="D566" s="7" t="s">
        <v>62</v>
      </c>
      <c r="E566">
        <v>200</v>
      </c>
      <c r="F566">
        <v>4010</v>
      </c>
      <c r="G566">
        <v>2316</v>
      </c>
    </row>
    <row r="567" spans="1:7" ht="14.25" x14ac:dyDescent="0.25">
      <c r="A567" t="s">
        <v>57</v>
      </c>
      <c r="B567" t="s">
        <v>58</v>
      </c>
      <c r="C567" s="8">
        <v>44244</v>
      </c>
      <c r="D567" s="7" t="s">
        <v>62</v>
      </c>
      <c r="E567">
        <v>900</v>
      </c>
      <c r="F567">
        <v>16209</v>
      </c>
      <c r="G567">
        <v>8586</v>
      </c>
    </row>
    <row r="568" spans="1:7" ht="14.25" x14ac:dyDescent="0.25">
      <c r="A568" t="s">
        <v>57</v>
      </c>
      <c r="B568" t="s">
        <v>58</v>
      </c>
      <c r="C568" s="8">
        <v>44244</v>
      </c>
      <c r="D568" s="7" t="s">
        <v>67</v>
      </c>
      <c r="E568">
        <v>600</v>
      </c>
      <c r="F568">
        <v>11922</v>
      </c>
      <c r="G568">
        <v>6840</v>
      </c>
    </row>
    <row r="569" spans="1:7" ht="14.25" x14ac:dyDescent="0.25">
      <c r="A569" t="s">
        <v>57</v>
      </c>
      <c r="B569" t="s">
        <v>58</v>
      </c>
      <c r="C569" s="8">
        <v>44237</v>
      </c>
      <c r="D569" s="7" t="s">
        <v>59</v>
      </c>
      <c r="E569">
        <v>600</v>
      </c>
      <c r="F569">
        <v>11124</v>
      </c>
      <c r="G569">
        <v>6042</v>
      </c>
    </row>
    <row r="570" spans="1:7" ht="14.25" x14ac:dyDescent="0.25">
      <c r="A570" t="s">
        <v>57</v>
      </c>
      <c r="B570" t="s">
        <v>70</v>
      </c>
      <c r="C570" s="8">
        <v>44255</v>
      </c>
      <c r="D570" s="7" t="s">
        <v>60</v>
      </c>
      <c r="E570">
        <v>900</v>
      </c>
      <c r="F570">
        <v>19503</v>
      </c>
      <c r="G570">
        <v>10647</v>
      </c>
    </row>
    <row r="571" spans="1:7" ht="14.25" x14ac:dyDescent="0.25">
      <c r="A571" t="s">
        <v>57</v>
      </c>
      <c r="B571" t="s">
        <v>70</v>
      </c>
      <c r="C571" s="8">
        <v>44237</v>
      </c>
      <c r="D571" s="7" t="s">
        <v>63</v>
      </c>
      <c r="E571">
        <v>800</v>
      </c>
      <c r="F571">
        <v>18504</v>
      </c>
      <c r="G571">
        <v>10632</v>
      </c>
    </row>
    <row r="572" spans="1:7" ht="14.25" x14ac:dyDescent="0.25">
      <c r="A572" t="s">
        <v>57</v>
      </c>
      <c r="B572" t="s">
        <v>70</v>
      </c>
      <c r="C572" s="8">
        <v>44239</v>
      </c>
      <c r="D572" s="7" t="s">
        <v>62</v>
      </c>
      <c r="E572">
        <v>600</v>
      </c>
      <c r="F572">
        <v>12282</v>
      </c>
      <c r="G572">
        <v>6378</v>
      </c>
    </row>
    <row r="573" spans="1:7" ht="14.25" x14ac:dyDescent="0.25">
      <c r="A573" t="s">
        <v>57</v>
      </c>
      <c r="B573" t="s">
        <v>70</v>
      </c>
      <c r="C573" s="8">
        <v>44243</v>
      </c>
      <c r="D573" s="7" t="s">
        <v>77</v>
      </c>
      <c r="E573">
        <v>900</v>
      </c>
      <c r="F573">
        <v>20610</v>
      </c>
      <c r="G573">
        <v>11754</v>
      </c>
    </row>
    <row r="574" spans="1:7" ht="14.25" x14ac:dyDescent="0.25">
      <c r="A574" t="s">
        <v>57</v>
      </c>
      <c r="B574" t="s">
        <v>81</v>
      </c>
      <c r="C574" s="8">
        <v>44237</v>
      </c>
      <c r="D574" s="7" t="s">
        <v>60</v>
      </c>
      <c r="E574">
        <v>1000</v>
      </c>
      <c r="F574">
        <v>23810</v>
      </c>
      <c r="G574">
        <v>13590</v>
      </c>
    </row>
    <row r="575" spans="1:7" ht="14.25" x14ac:dyDescent="0.25">
      <c r="A575" t="s">
        <v>57</v>
      </c>
      <c r="B575" t="s">
        <v>81</v>
      </c>
      <c r="C575" s="8">
        <v>44243</v>
      </c>
      <c r="D575" s="7" t="s">
        <v>62</v>
      </c>
      <c r="E575">
        <v>1000</v>
      </c>
      <c r="F575">
        <v>22680</v>
      </c>
      <c r="G575">
        <v>12460</v>
      </c>
    </row>
    <row r="576" spans="1:7" ht="14.25" x14ac:dyDescent="0.25">
      <c r="A576" t="s">
        <v>57</v>
      </c>
      <c r="B576" t="s">
        <v>81</v>
      </c>
      <c r="C576" s="8">
        <v>44250</v>
      </c>
      <c r="D576" s="7" t="s">
        <v>60</v>
      </c>
      <c r="E576">
        <v>200</v>
      </c>
      <c r="F576">
        <v>4262</v>
      </c>
      <c r="G576">
        <v>2218</v>
      </c>
    </row>
    <row r="577" spans="1:7" ht="14.25" x14ac:dyDescent="0.25">
      <c r="A577" t="s">
        <v>57</v>
      </c>
      <c r="B577" t="s">
        <v>81</v>
      </c>
      <c r="C577" s="8">
        <v>44243</v>
      </c>
      <c r="D577" s="7" t="s">
        <v>65</v>
      </c>
      <c r="E577">
        <v>700</v>
      </c>
      <c r="F577">
        <v>17367</v>
      </c>
      <c r="G577">
        <v>10213</v>
      </c>
    </row>
    <row r="578" spans="1:7" ht="14.25" x14ac:dyDescent="0.25">
      <c r="A578" t="s">
        <v>57</v>
      </c>
      <c r="B578" t="s">
        <v>81</v>
      </c>
      <c r="C578" s="8">
        <v>44240</v>
      </c>
      <c r="D578" s="7" t="s">
        <v>60</v>
      </c>
      <c r="E578">
        <v>500</v>
      </c>
      <c r="F578">
        <v>11525</v>
      </c>
      <c r="G578">
        <v>6415</v>
      </c>
    </row>
    <row r="579" spans="1:7" ht="14.25" x14ac:dyDescent="0.25">
      <c r="A579" t="s">
        <v>57</v>
      </c>
      <c r="B579" t="s">
        <v>81</v>
      </c>
      <c r="C579" s="8">
        <v>44254</v>
      </c>
      <c r="D579" s="7" t="s">
        <v>61</v>
      </c>
      <c r="E579">
        <v>500</v>
      </c>
      <c r="F579">
        <v>12505</v>
      </c>
      <c r="G579">
        <v>7395</v>
      </c>
    </row>
    <row r="580" spans="1:7" ht="14.25" x14ac:dyDescent="0.25">
      <c r="A580" t="s">
        <v>57</v>
      </c>
      <c r="B580" t="s">
        <v>81</v>
      </c>
      <c r="C580" s="8">
        <v>44244</v>
      </c>
      <c r="D580" s="7" t="s">
        <v>68</v>
      </c>
      <c r="E580">
        <v>200</v>
      </c>
      <c r="F580">
        <v>4614</v>
      </c>
      <c r="G580">
        <v>2570</v>
      </c>
    </row>
    <row r="581" spans="1:7" ht="14.25" x14ac:dyDescent="0.25">
      <c r="A581" t="s">
        <v>57</v>
      </c>
      <c r="B581" t="s">
        <v>81</v>
      </c>
      <c r="C581" s="8">
        <v>44243</v>
      </c>
      <c r="D581" s="7" t="s">
        <v>60</v>
      </c>
      <c r="E581">
        <v>1000</v>
      </c>
      <c r="F581">
        <v>25140</v>
      </c>
      <c r="G581">
        <v>14920</v>
      </c>
    </row>
    <row r="582" spans="1:7" ht="14.25" x14ac:dyDescent="0.25">
      <c r="A582" t="s">
        <v>88</v>
      </c>
      <c r="B582" t="s">
        <v>58</v>
      </c>
      <c r="C582" s="8">
        <v>44234</v>
      </c>
      <c r="D582" s="7" t="s">
        <v>59</v>
      </c>
      <c r="E582">
        <v>600</v>
      </c>
      <c r="F582">
        <v>11430</v>
      </c>
      <c r="G582">
        <v>6348</v>
      </c>
    </row>
    <row r="583" spans="1:7" ht="14.25" x14ac:dyDescent="0.25">
      <c r="A583" t="s">
        <v>88</v>
      </c>
      <c r="B583" t="s">
        <v>58</v>
      </c>
      <c r="C583" s="8">
        <v>44251</v>
      </c>
      <c r="D583" s="7" t="s">
        <v>69</v>
      </c>
      <c r="E583">
        <v>800</v>
      </c>
      <c r="F583">
        <v>14984</v>
      </c>
      <c r="G583">
        <v>8208</v>
      </c>
    </row>
    <row r="584" spans="1:7" ht="14.25" x14ac:dyDescent="0.25">
      <c r="A584" t="s">
        <v>88</v>
      </c>
      <c r="B584" t="s">
        <v>58</v>
      </c>
      <c r="C584" s="8">
        <v>44232</v>
      </c>
      <c r="D584" s="7" t="s">
        <v>60</v>
      </c>
      <c r="E584">
        <v>100</v>
      </c>
      <c r="F584">
        <v>2066</v>
      </c>
      <c r="G584">
        <v>1219</v>
      </c>
    </row>
    <row r="585" spans="1:7" ht="14.25" x14ac:dyDescent="0.25">
      <c r="A585" t="s">
        <v>88</v>
      </c>
      <c r="B585" t="s">
        <v>58</v>
      </c>
      <c r="C585" s="8">
        <v>44237</v>
      </c>
      <c r="D585" s="7" t="s">
        <v>69</v>
      </c>
      <c r="E585">
        <v>400</v>
      </c>
      <c r="F585">
        <v>7152</v>
      </c>
      <c r="G585">
        <v>3764</v>
      </c>
    </row>
    <row r="586" spans="1:7" ht="14.25" x14ac:dyDescent="0.25">
      <c r="A586" t="s">
        <v>88</v>
      </c>
      <c r="B586" t="s">
        <v>70</v>
      </c>
      <c r="C586" s="8">
        <v>44244</v>
      </c>
      <c r="D586" s="7" t="s">
        <v>60</v>
      </c>
      <c r="E586">
        <v>400</v>
      </c>
      <c r="F586">
        <v>8708</v>
      </c>
      <c r="G586">
        <v>4772</v>
      </c>
    </row>
    <row r="587" spans="1:7" ht="14.25" x14ac:dyDescent="0.25">
      <c r="A587" t="s">
        <v>88</v>
      </c>
      <c r="B587" t="s">
        <v>70</v>
      </c>
      <c r="C587" s="8">
        <v>44243</v>
      </c>
      <c r="D587" s="7" t="s">
        <v>62</v>
      </c>
      <c r="E587">
        <v>600</v>
      </c>
      <c r="F587">
        <v>13206</v>
      </c>
      <c r="G587">
        <v>7302</v>
      </c>
    </row>
    <row r="588" spans="1:7" ht="14.25" x14ac:dyDescent="0.25">
      <c r="A588" t="s">
        <v>88</v>
      </c>
      <c r="B588" t="s">
        <v>70</v>
      </c>
      <c r="C588" s="8">
        <v>44249</v>
      </c>
      <c r="D588" s="7" t="s">
        <v>65</v>
      </c>
      <c r="E588">
        <v>500</v>
      </c>
      <c r="F588">
        <v>11860</v>
      </c>
      <c r="G588">
        <v>6940</v>
      </c>
    </row>
    <row r="589" spans="1:7" ht="14.25" x14ac:dyDescent="0.25">
      <c r="A589" t="s">
        <v>88</v>
      </c>
      <c r="B589" t="s">
        <v>70</v>
      </c>
      <c r="C589" s="8">
        <v>44230</v>
      </c>
      <c r="D589" s="7" t="s">
        <v>64</v>
      </c>
      <c r="E589">
        <v>600</v>
      </c>
      <c r="F589">
        <v>12798</v>
      </c>
      <c r="G589">
        <v>6894</v>
      </c>
    </row>
    <row r="590" spans="1:7" ht="14.25" x14ac:dyDescent="0.25">
      <c r="A590" t="s">
        <v>88</v>
      </c>
      <c r="B590" t="s">
        <v>70</v>
      </c>
      <c r="C590" s="8">
        <v>44233</v>
      </c>
      <c r="D590" s="7" t="s">
        <v>62</v>
      </c>
      <c r="E590">
        <v>200</v>
      </c>
      <c r="F590">
        <v>4742</v>
      </c>
      <c r="G590">
        <v>2774</v>
      </c>
    </row>
    <row r="591" spans="1:7" ht="14.25" x14ac:dyDescent="0.25">
      <c r="A591" t="s">
        <v>88</v>
      </c>
      <c r="B591" t="s">
        <v>70</v>
      </c>
      <c r="C591" s="8">
        <v>44231</v>
      </c>
      <c r="D591" s="7" t="s">
        <v>64</v>
      </c>
      <c r="E591">
        <v>700</v>
      </c>
      <c r="F591">
        <v>13867</v>
      </c>
      <c r="G591">
        <v>6979</v>
      </c>
    </row>
    <row r="592" spans="1:7" ht="14.25" x14ac:dyDescent="0.25">
      <c r="A592" t="s">
        <v>88</v>
      </c>
      <c r="B592" t="s">
        <v>81</v>
      </c>
      <c r="C592" s="8">
        <v>44248</v>
      </c>
      <c r="D592" s="7" t="s">
        <v>63</v>
      </c>
      <c r="E592">
        <v>400</v>
      </c>
      <c r="F592">
        <v>8620</v>
      </c>
      <c r="G592">
        <v>4532</v>
      </c>
    </row>
    <row r="593" spans="1:7" ht="14.25" x14ac:dyDescent="0.25">
      <c r="A593" t="s">
        <v>88</v>
      </c>
      <c r="B593" t="s">
        <v>81</v>
      </c>
      <c r="C593" s="8">
        <v>44245</v>
      </c>
      <c r="D593" s="7" t="s">
        <v>61</v>
      </c>
      <c r="E593">
        <v>900</v>
      </c>
      <c r="F593">
        <v>21456</v>
      </c>
      <c r="G593">
        <v>12258</v>
      </c>
    </row>
    <row r="594" spans="1:7" ht="14.25" x14ac:dyDescent="0.25">
      <c r="A594" t="s">
        <v>88</v>
      </c>
      <c r="B594" t="s">
        <v>81</v>
      </c>
      <c r="C594" s="8">
        <v>44245</v>
      </c>
      <c r="D594" s="7" t="s">
        <v>67</v>
      </c>
      <c r="E594">
        <v>1000</v>
      </c>
      <c r="F594">
        <v>20490</v>
      </c>
      <c r="G594">
        <v>10270</v>
      </c>
    </row>
    <row r="595" spans="1:7" ht="14.25" x14ac:dyDescent="0.25">
      <c r="A595" t="s">
        <v>88</v>
      </c>
      <c r="B595" t="s">
        <v>81</v>
      </c>
      <c r="C595" s="8">
        <v>44241</v>
      </c>
      <c r="D595" s="7" t="s">
        <v>63</v>
      </c>
      <c r="E595">
        <v>1000</v>
      </c>
      <c r="F595">
        <v>20940</v>
      </c>
      <c r="G595">
        <v>10720</v>
      </c>
    </row>
    <row r="596" spans="1:7" ht="14.25" x14ac:dyDescent="0.25">
      <c r="A596" t="s">
        <v>88</v>
      </c>
      <c r="B596" t="s">
        <v>81</v>
      </c>
      <c r="C596" s="8">
        <v>44233</v>
      </c>
      <c r="D596" s="7" t="s">
        <v>72</v>
      </c>
      <c r="E596">
        <v>800</v>
      </c>
      <c r="F596">
        <v>16936</v>
      </c>
      <c r="G596">
        <v>8760</v>
      </c>
    </row>
    <row r="597" spans="1:7" ht="14.25" x14ac:dyDescent="0.25">
      <c r="A597" t="s">
        <v>89</v>
      </c>
      <c r="B597" t="s">
        <v>58</v>
      </c>
      <c r="C597" s="8">
        <v>44251</v>
      </c>
      <c r="D597" s="7" t="s">
        <v>86</v>
      </c>
      <c r="E597">
        <v>700</v>
      </c>
      <c r="F597">
        <v>12474</v>
      </c>
      <c r="G597">
        <v>6545</v>
      </c>
    </row>
    <row r="598" spans="1:7" ht="14.25" x14ac:dyDescent="0.25">
      <c r="A598" t="s">
        <v>89</v>
      </c>
      <c r="B598" t="s">
        <v>58</v>
      </c>
      <c r="C598" s="8">
        <v>44252</v>
      </c>
      <c r="D598" s="7" t="s">
        <v>59</v>
      </c>
      <c r="E598">
        <v>500</v>
      </c>
      <c r="F598">
        <v>10155</v>
      </c>
      <c r="G598">
        <v>5920</v>
      </c>
    </row>
    <row r="599" spans="1:7" ht="14.25" x14ac:dyDescent="0.25">
      <c r="A599" t="s">
        <v>89</v>
      </c>
      <c r="B599" t="s">
        <v>58</v>
      </c>
      <c r="C599" s="8">
        <v>44237</v>
      </c>
      <c r="D599" s="7" t="s">
        <v>62</v>
      </c>
      <c r="E599">
        <v>300</v>
      </c>
      <c r="F599">
        <v>5700</v>
      </c>
      <c r="G599">
        <v>3159</v>
      </c>
    </row>
    <row r="600" spans="1:7" ht="14.25" x14ac:dyDescent="0.25">
      <c r="A600" t="s">
        <v>89</v>
      </c>
      <c r="B600" t="s">
        <v>58</v>
      </c>
      <c r="C600" s="8">
        <v>44235</v>
      </c>
      <c r="D600" s="7" t="s">
        <v>60</v>
      </c>
      <c r="E600">
        <v>1000</v>
      </c>
      <c r="F600">
        <v>20250</v>
      </c>
      <c r="G600">
        <v>11780</v>
      </c>
    </row>
    <row r="601" spans="1:7" ht="14.25" x14ac:dyDescent="0.25">
      <c r="A601" t="s">
        <v>89</v>
      </c>
      <c r="B601" t="s">
        <v>58</v>
      </c>
      <c r="C601" s="8">
        <v>44234</v>
      </c>
      <c r="D601" s="7" t="s">
        <v>61</v>
      </c>
      <c r="E601">
        <v>200</v>
      </c>
      <c r="F601">
        <v>3876</v>
      </c>
      <c r="G601">
        <v>2182</v>
      </c>
    </row>
    <row r="602" spans="1:7" ht="14.25" x14ac:dyDescent="0.25">
      <c r="A602" t="s">
        <v>89</v>
      </c>
      <c r="B602" t="s">
        <v>58</v>
      </c>
      <c r="C602" s="8">
        <v>44243</v>
      </c>
      <c r="D602" s="7" t="s">
        <v>61</v>
      </c>
      <c r="E602">
        <v>700</v>
      </c>
      <c r="F602">
        <v>12145</v>
      </c>
      <c r="G602">
        <v>6216</v>
      </c>
    </row>
    <row r="603" spans="1:7" ht="14.25" x14ac:dyDescent="0.25">
      <c r="A603" t="s">
        <v>89</v>
      </c>
      <c r="B603" t="s">
        <v>70</v>
      </c>
      <c r="C603" s="8">
        <v>44249</v>
      </c>
      <c r="D603" s="7" t="s">
        <v>63</v>
      </c>
      <c r="E603">
        <v>600</v>
      </c>
      <c r="F603">
        <v>14472</v>
      </c>
      <c r="G603">
        <v>8568</v>
      </c>
    </row>
    <row r="604" spans="1:7" ht="14.25" x14ac:dyDescent="0.25">
      <c r="A604" t="s">
        <v>89</v>
      </c>
      <c r="B604" t="s">
        <v>70</v>
      </c>
      <c r="C604" s="8">
        <v>44236</v>
      </c>
      <c r="D604" s="7" t="s">
        <v>65</v>
      </c>
      <c r="E604">
        <v>400</v>
      </c>
      <c r="F604">
        <v>9088</v>
      </c>
      <c r="G604">
        <v>5152</v>
      </c>
    </row>
    <row r="605" spans="1:7" ht="14.25" x14ac:dyDescent="0.25">
      <c r="A605" t="s">
        <v>89</v>
      </c>
      <c r="B605" t="s">
        <v>81</v>
      </c>
      <c r="C605" s="8">
        <v>44246</v>
      </c>
      <c r="D605" s="7" t="s">
        <v>60</v>
      </c>
      <c r="E605">
        <v>500</v>
      </c>
      <c r="F605">
        <v>10445</v>
      </c>
      <c r="G605">
        <v>5335</v>
      </c>
    </row>
    <row r="606" spans="1:7" ht="14.25" x14ac:dyDescent="0.25">
      <c r="A606" t="s">
        <v>89</v>
      </c>
      <c r="B606" t="s">
        <v>81</v>
      </c>
      <c r="C606" s="8">
        <v>44236</v>
      </c>
      <c r="D606" s="7" t="s">
        <v>61</v>
      </c>
      <c r="E606">
        <v>1000</v>
      </c>
      <c r="F606">
        <v>25080</v>
      </c>
      <c r="G606">
        <v>14860</v>
      </c>
    </row>
    <row r="607" spans="1:7" ht="14.25" x14ac:dyDescent="0.25">
      <c r="A607" t="s">
        <v>57</v>
      </c>
      <c r="B607" t="s">
        <v>58</v>
      </c>
      <c r="C607" s="8">
        <v>44264</v>
      </c>
      <c r="D607" s="11" t="s">
        <v>60</v>
      </c>
      <c r="E607">
        <v>500</v>
      </c>
      <c r="F607">
        <v>10385</v>
      </c>
      <c r="G607">
        <v>6150</v>
      </c>
    </row>
    <row r="608" spans="1:7" ht="14.25" x14ac:dyDescent="0.25">
      <c r="A608" t="s">
        <v>57</v>
      </c>
      <c r="B608" t="s">
        <v>58</v>
      </c>
      <c r="C608" s="8">
        <v>44279</v>
      </c>
      <c r="D608" s="7" t="s">
        <v>62</v>
      </c>
      <c r="E608">
        <v>200</v>
      </c>
      <c r="F608">
        <v>4010</v>
      </c>
      <c r="G608">
        <v>2316</v>
      </c>
    </row>
    <row r="609" spans="1:7" ht="14.25" x14ac:dyDescent="0.25">
      <c r="A609" t="s">
        <v>57</v>
      </c>
      <c r="B609" t="s">
        <v>58</v>
      </c>
      <c r="C609" s="8">
        <v>44272</v>
      </c>
      <c r="D609" s="7" t="s">
        <v>62</v>
      </c>
      <c r="E609">
        <v>900</v>
      </c>
      <c r="F609">
        <v>16209</v>
      </c>
      <c r="G609">
        <v>8586</v>
      </c>
    </row>
    <row r="610" spans="1:7" ht="14.25" x14ac:dyDescent="0.25">
      <c r="A610" t="s">
        <v>57</v>
      </c>
      <c r="B610" t="s">
        <v>58</v>
      </c>
      <c r="C610" s="8">
        <v>44272</v>
      </c>
      <c r="D610" s="7" t="s">
        <v>67</v>
      </c>
      <c r="E610">
        <v>600</v>
      </c>
      <c r="F610">
        <v>11922</v>
      </c>
      <c r="G610">
        <v>6840</v>
      </c>
    </row>
    <row r="611" spans="1:7" ht="14.25" x14ac:dyDescent="0.25">
      <c r="A611" t="s">
        <v>57</v>
      </c>
      <c r="B611" t="s">
        <v>58</v>
      </c>
      <c r="C611" s="8">
        <v>44265</v>
      </c>
      <c r="D611" s="7" t="s">
        <v>59</v>
      </c>
      <c r="E611">
        <v>600</v>
      </c>
      <c r="F611">
        <v>11124</v>
      </c>
      <c r="G611">
        <v>6042</v>
      </c>
    </row>
    <row r="612" spans="1:7" ht="14.25" x14ac:dyDescent="0.25">
      <c r="A612" t="s">
        <v>57</v>
      </c>
      <c r="B612" t="s">
        <v>70</v>
      </c>
      <c r="C612" s="8">
        <v>44283</v>
      </c>
      <c r="D612" s="7" t="s">
        <v>60</v>
      </c>
      <c r="E612">
        <v>900</v>
      </c>
      <c r="F612">
        <v>19503</v>
      </c>
      <c r="G612">
        <v>10647</v>
      </c>
    </row>
    <row r="613" spans="1:7" ht="14.25" x14ac:dyDescent="0.25">
      <c r="A613" t="s">
        <v>57</v>
      </c>
      <c r="B613" t="s">
        <v>70</v>
      </c>
      <c r="C613" s="8">
        <v>44265</v>
      </c>
      <c r="D613" s="7" t="s">
        <v>63</v>
      </c>
      <c r="E613">
        <v>800</v>
      </c>
      <c r="F613">
        <v>18504</v>
      </c>
      <c r="G613">
        <v>10632</v>
      </c>
    </row>
    <row r="614" spans="1:7" ht="14.25" x14ac:dyDescent="0.25">
      <c r="A614" t="s">
        <v>57</v>
      </c>
      <c r="B614" t="s">
        <v>70</v>
      </c>
      <c r="C614" s="8">
        <v>44267</v>
      </c>
      <c r="D614" s="7" t="s">
        <v>62</v>
      </c>
      <c r="E614">
        <v>600</v>
      </c>
      <c r="F614">
        <v>12282</v>
      </c>
      <c r="G614">
        <v>6378</v>
      </c>
    </row>
    <row r="615" spans="1:7" ht="14.25" x14ac:dyDescent="0.25">
      <c r="A615" t="s">
        <v>57</v>
      </c>
      <c r="B615" t="s">
        <v>70</v>
      </c>
      <c r="C615" s="8">
        <v>44271</v>
      </c>
      <c r="D615" s="7" t="s">
        <v>77</v>
      </c>
      <c r="E615">
        <v>900</v>
      </c>
      <c r="F615">
        <v>20610</v>
      </c>
      <c r="G615">
        <v>11754</v>
      </c>
    </row>
    <row r="616" spans="1:7" ht="14.25" x14ac:dyDescent="0.25">
      <c r="A616" t="s">
        <v>57</v>
      </c>
      <c r="B616" t="s">
        <v>81</v>
      </c>
      <c r="C616" s="8">
        <v>44265</v>
      </c>
      <c r="D616" s="7" t="s">
        <v>60</v>
      </c>
      <c r="E616">
        <v>1000</v>
      </c>
      <c r="F616">
        <v>23810</v>
      </c>
      <c r="G616">
        <v>13590</v>
      </c>
    </row>
    <row r="617" spans="1:7" ht="14.25" x14ac:dyDescent="0.25">
      <c r="A617" t="s">
        <v>57</v>
      </c>
      <c r="B617" t="s">
        <v>81</v>
      </c>
      <c r="C617" s="8">
        <v>44271</v>
      </c>
      <c r="D617" s="7" t="s">
        <v>62</v>
      </c>
      <c r="E617">
        <v>1000</v>
      </c>
      <c r="F617">
        <v>22680</v>
      </c>
      <c r="G617">
        <v>12460</v>
      </c>
    </row>
    <row r="618" spans="1:7" ht="14.25" x14ac:dyDescent="0.25">
      <c r="A618" t="s">
        <v>57</v>
      </c>
      <c r="B618" t="s">
        <v>81</v>
      </c>
      <c r="C618" s="8">
        <v>44278</v>
      </c>
      <c r="D618" s="7" t="s">
        <v>60</v>
      </c>
      <c r="E618">
        <v>200</v>
      </c>
      <c r="F618">
        <v>4262</v>
      </c>
      <c r="G618">
        <v>2218</v>
      </c>
    </row>
    <row r="619" spans="1:7" ht="14.25" x14ac:dyDescent="0.25">
      <c r="A619" t="s">
        <v>57</v>
      </c>
      <c r="B619" t="s">
        <v>81</v>
      </c>
      <c r="C619" s="8">
        <v>44271</v>
      </c>
      <c r="D619" s="7" t="s">
        <v>65</v>
      </c>
      <c r="E619">
        <v>700</v>
      </c>
      <c r="F619">
        <v>17367</v>
      </c>
      <c r="G619">
        <v>10213</v>
      </c>
    </row>
    <row r="620" spans="1:7" ht="14.25" x14ac:dyDescent="0.25">
      <c r="A620" t="s">
        <v>57</v>
      </c>
      <c r="B620" t="s">
        <v>81</v>
      </c>
      <c r="C620" s="8">
        <v>44268</v>
      </c>
      <c r="D620" s="7" t="s">
        <v>60</v>
      </c>
      <c r="E620">
        <v>500</v>
      </c>
      <c r="F620">
        <v>11525</v>
      </c>
      <c r="G620">
        <v>6415</v>
      </c>
    </row>
    <row r="621" spans="1:7" ht="14.25" x14ac:dyDescent="0.25">
      <c r="A621" t="s">
        <v>57</v>
      </c>
      <c r="B621" t="s">
        <v>81</v>
      </c>
      <c r="C621" s="8">
        <v>44282</v>
      </c>
      <c r="D621" s="7" t="s">
        <v>61</v>
      </c>
      <c r="E621">
        <v>500</v>
      </c>
      <c r="F621">
        <v>12505</v>
      </c>
      <c r="G621">
        <v>7395</v>
      </c>
    </row>
    <row r="622" spans="1:7" ht="14.25" x14ac:dyDescent="0.25">
      <c r="A622" t="s">
        <v>57</v>
      </c>
      <c r="B622" t="s">
        <v>81</v>
      </c>
      <c r="C622" s="8">
        <v>44272</v>
      </c>
      <c r="D622" s="7" t="s">
        <v>68</v>
      </c>
      <c r="E622">
        <v>200</v>
      </c>
      <c r="F622">
        <v>4614</v>
      </c>
      <c r="G622">
        <v>2570</v>
      </c>
    </row>
    <row r="623" spans="1:7" ht="14.25" x14ac:dyDescent="0.25">
      <c r="A623" t="s">
        <v>57</v>
      </c>
      <c r="B623" t="s">
        <v>81</v>
      </c>
      <c r="C623" s="8">
        <v>44271</v>
      </c>
      <c r="D623" s="7" t="s">
        <v>60</v>
      </c>
      <c r="E623">
        <v>1000</v>
      </c>
      <c r="F623">
        <v>25140</v>
      </c>
      <c r="G623">
        <v>14920</v>
      </c>
    </row>
    <row r="624" spans="1:7" ht="14.25" x14ac:dyDescent="0.25">
      <c r="A624" t="s">
        <v>88</v>
      </c>
      <c r="B624" t="s">
        <v>58</v>
      </c>
      <c r="C624" s="8">
        <v>44262</v>
      </c>
      <c r="D624" s="7" t="s">
        <v>59</v>
      </c>
      <c r="E624">
        <v>600</v>
      </c>
      <c r="F624">
        <v>11430</v>
      </c>
      <c r="G624">
        <v>6348</v>
      </c>
    </row>
    <row r="625" spans="1:7" ht="14.25" x14ac:dyDescent="0.25">
      <c r="A625" t="s">
        <v>88</v>
      </c>
      <c r="B625" t="s">
        <v>58</v>
      </c>
      <c r="C625" s="8">
        <v>44279</v>
      </c>
      <c r="D625" s="7" t="s">
        <v>69</v>
      </c>
      <c r="E625">
        <v>800</v>
      </c>
      <c r="F625">
        <v>14984</v>
      </c>
      <c r="G625">
        <v>8208</v>
      </c>
    </row>
    <row r="626" spans="1:7" ht="14.25" x14ac:dyDescent="0.25">
      <c r="A626" t="s">
        <v>88</v>
      </c>
      <c r="B626" t="s">
        <v>58</v>
      </c>
      <c r="C626" s="8">
        <v>44260</v>
      </c>
      <c r="D626" s="7" t="s">
        <v>60</v>
      </c>
      <c r="E626">
        <v>100</v>
      </c>
      <c r="F626">
        <v>2066</v>
      </c>
      <c r="G626">
        <v>1219</v>
      </c>
    </row>
    <row r="627" spans="1:7" ht="14.25" x14ac:dyDescent="0.25">
      <c r="A627" t="s">
        <v>88</v>
      </c>
      <c r="B627" t="s">
        <v>58</v>
      </c>
      <c r="C627" s="8">
        <v>44265</v>
      </c>
      <c r="D627" s="7" t="s">
        <v>69</v>
      </c>
      <c r="E627">
        <v>400</v>
      </c>
      <c r="F627">
        <v>7152</v>
      </c>
      <c r="G627">
        <v>3764</v>
      </c>
    </row>
    <row r="628" spans="1:7" ht="14.25" x14ac:dyDescent="0.25">
      <c r="A628" t="s">
        <v>88</v>
      </c>
      <c r="B628" t="s">
        <v>70</v>
      </c>
      <c r="C628" s="8">
        <v>44272</v>
      </c>
      <c r="D628" s="7" t="s">
        <v>60</v>
      </c>
      <c r="E628">
        <v>400</v>
      </c>
      <c r="F628">
        <v>8708</v>
      </c>
      <c r="G628">
        <v>4772</v>
      </c>
    </row>
    <row r="629" spans="1:7" ht="14.25" x14ac:dyDescent="0.25">
      <c r="A629" t="s">
        <v>88</v>
      </c>
      <c r="B629" t="s">
        <v>70</v>
      </c>
      <c r="C629" s="8">
        <v>44271</v>
      </c>
      <c r="D629" s="7" t="s">
        <v>62</v>
      </c>
      <c r="E629">
        <v>600</v>
      </c>
      <c r="F629">
        <v>13206</v>
      </c>
      <c r="G629">
        <v>7302</v>
      </c>
    </row>
    <row r="630" spans="1:7" ht="14.25" x14ac:dyDescent="0.25">
      <c r="A630" t="s">
        <v>88</v>
      </c>
      <c r="B630" t="s">
        <v>70</v>
      </c>
      <c r="C630" s="8">
        <v>44277</v>
      </c>
      <c r="D630" s="7" t="s">
        <v>65</v>
      </c>
      <c r="E630">
        <v>500</v>
      </c>
      <c r="F630">
        <v>11860</v>
      </c>
      <c r="G630">
        <v>6940</v>
      </c>
    </row>
    <row r="631" spans="1:7" ht="14.25" x14ac:dyDescent="0.25">
      <c r="A631" t="s">
        <v>88</v>
      </c>
      <c r="B631" t="s">
        <v>70</v>
      </c>
      <c r="C631" s="8">
        <v>44258</v>
      </c>
      <c r="D631" s="7" t="s">
        <v>64</v>
      </c>
      <c r="E631">
        <v>600</v>
      </c>
      <c r="F631">
        <v>12798</v>
      </c>
      <c r="G631">
        <v>6894</v>
      </c>
    </row>
    <row r="632" spans="1:7" ht="14.25" x14ac:dyDescent="0.25">
      <c r="A632" t="s">
        <v>88</v>
      </c>
      <c r="B632" t="s">
        <v>70</v>
      </c>
      <c r="C632" s="8">
        <v>44261</v>
      </c>
      <c r="D632" s="7" t="s">
        <v>62</v>
      </c>
      <c r="E632">
        <v>200</v>
      </c>
      <c r="F632">
        <v>4742</v>
      </c>
      <c r="G632">
        <v>2774</v>
      </c>
    </row>
    <row r="633" spans="1:7" ht="14.25" x14ac:dyDescent="0.25">
      <c r="A633" t="s">
        <v>88</v>
      </c>
      <c r="B633" t="s">
        <v>70</v>
      </c>
      <c r="C633" s="8">
        <v>44259</v>
      </c>
      <c r="D633" s="7" t="s">
        <v>64</v>
      </c>
      <c r="E633">
        <v>700</v>
      </c>
      <c r="F633">
        <v>13867</v>
      </c>
      <c r="G633">
        <v>6979</v>
      </c>
    </row>
    <row r="634" spans="1:7" ht="14.25" x14ac:dyDescent="0.25">
      <c r="A634" t="s">
        <v>88</v>
      </c>
      <c r="B634" t="s">
        <v>81</v>
      </c>
      <c r="C634" s="8">
        <v>44276</v>
      </c>
      <c r="D634" s="7" t="s">
        <v>63</v>
      </c>
      <c r="E634">
        <v>400</v>
      </c>
      <c r="F634">
        <v>8620</v>
      </c>
      <c r="G634">
        <v>4532</v>
      </c>
    </row>
    <row r="635" spans="1:7" ht="14.25" x14ac:dyDescent="0.25">
      <c r="A635" t="s">
        <v>88</v>
      </c>
      <c r="B635" t="s">
        <v>81</v>
      </c>
      <c r="C635" s="8">
        <v>44273</v>
      </c>
      <c r="D635" s="7" t="s">
        <v>61</v>
      </c>
      <c r="E635">
        <v>900</v>
      </c>
      <c r="F635">
        <v>21456</v>
      </c>
      <c r="G635">
        <v>12258</v>
      </c>
    </row>
    <row r="636" spans="1:7" ht="14.25" x14ac:dyDescent="0.25">
      <c r="A636" t="s">
        <v>88</v>
      </c>
      <c r="B636" t="s">
        <v>81</v>
      </c>
      <c r="C636" s="8">
        <v>44273</v>
      </c>
      <c r="D636" s="7" t="s">
        <v>67</v>
      </c>
      <c r="E636">
        <v>1000</v>
      </c>
      <c r="F636">
        <v>20490</v>
      </c>
      <c r="G636">
        <v>10270</v>
      </c>
    </row>
    <row r="637" spans="1:7" ht="14.25" x14ac:dyDescent="0.25">
      <c r="A637" t="s">
        <v>88</v>
      </c>
      <c r="B637" t="s">
        <v>81</v>
      </c>
      <c r="C637" s="8">
        <v>44269</v>
      </c>
      <c r="D637" s="7" t="s">
        <v>63</v>
      </c>
      <c r="E637">
        <v>1000</v>
      </c>
      <c r="F637">
        <v>20940</v>
      </c>
      <c r="G637">
        <v>10720</v>
      </c>
    </row>
    <row r="638" spans="1:7" ht="14.25" x14ac:dyDescent="0.25">
      <c r="A638" t="s">
        <v>88</v>
      </c>
      <c r="B638" t="s">
        <v>81</v>
      </c>
      <c r="C638" s="8">
        <v>44261</v>
      </c>
      <c r="D638" s="7" t="s">
        <v>72</v>
      </c>
      <c r="E638">
        <v>800</v>
      </c>
      <c r="F638">
        <v>16936</v>
      </c>
      <c r="G638">
        <v>8760</v>
      </c>
    </row>
    <row r="639" spans="1:7" ht="14.25" x14ac:dyDescent="0.25">
      <c r="A639" t="s">
        <v>89</v>
      </c>
      <c r="B639" t="s">
        <v>58</v>
      </c>
      <c r="C639" s="8">
        <v>44279</v>
      </c>
      <c r="D639" s="7" t="s">
        <v>86</v>
      </c>
      <c r="E639">
        <v>700</v>
      </c>
      <c r="F639">
        <v>12474</v>
      </c>
      <c r="G639">
        <v>6545</v>
      </c>
    </row>
    <row r="640" spans="1:7" ht="14.25" x14ac:dyDescent="0.25">
      <c r="A640" t="s">
        <v>89</v>
      </c>
      <c r="B640" t="s">
        <v>58</v>
      </c>
      <c r="C640" s="8">
        <v>44280</v>
      </c>
      <c r="D640" s="7" t="s">
        <v>59</v>
      </c>
      <c r="E640">
        <v>500</v>
      </c>
      <c r="F640">
        <v>10155</v>
      </c>
      <c r="G640">
        <v>5920</v>
      </c>
    </row>
    <row r="641" spans="1:7" ht="14.25" x14ac:dyDescent="0.25">
      <c r="A641" t="s">
        <v>89</v>
      </c>
      <c r="B641" t="s">
        <v>58</v>
      </c>
      <c r="C641" s="8">
        <v>44265</v>
      </c>
      <c r="D641" s="7" t="s">
        <v>62</v>
      </c>
      <c r="E641">
        <v>300</v>
      </c>
      <c r="F641">
        <v>5700</v>
      </c>
      <c r="G641">
        <v>3159</v>
      </c>
    </row>
    <row r="642" spans="1:7" ht="14.25" x14ac:dyDescent="0.25">
      <c r="A642" t="s">
        <v>89</v>
      </c>
      <c r="B642" t="s">
        <v>58</v>
      </c>
      <c r="C642" s="8">
        <v>44263</v>
      </c>
      <c r="D642" s="7" t="s">
        <v>60</v>
      </c>
      <c r="E642">
        <v>1000</v>
      </c>
      <c r="F642">
        <v>20250</v>
      </c>
      <c r="G642">
        <v>11780</v>
      </c>
    </row>
    <row r="643" spans="1:7" ht="14.25" x14ac:dyDescent="0.25">
      <c r="A643" t="s">
        <v>89</v>
      </c>
      <c r="B643" t="s">
        <v>58</v>
      </c>
      <c r="C643" s="8">
        <v>44262</v>
      </c>
      <c r="D643" s="7" t="s">
        <v>61</v>
      </c>
      <c r="E643">
        <v>200</v>
      </c>
      <c r="F643">
        <v>3876</v>
      </c>
      <c r="G643">
        <v>2182</v>
      </c>
    </row>
    <row r="644" spans="1:7" ht="14.25" x14ac:dyDescent="0.25">
      <c r="A644" t="s">
        <v>89</v>
      </c>
      <c r="B644" t="s">
        <v>58</v>
      </c>
      <c r="C644" s="8">
        <v>44271</v>
      </c>
      <c r="D644" s="7" t="s">
        <v>61</v>
      </c>
      <c r="E644">
        <v>700</v>
      </c>
      <c r="F644">
        <v>12145</v>
      </c>
      <c r="G644">
        <v>6216</v>
      </c>
    </row>
    <row r="645" spans="1:7" ht="14.25" x14ac:dyDescent="0.25">
      <c r="A645" t="s">
        <v>89</v>
      </c>
      <c r="B645" t="s">
        <v>70</v>
      </c>
      <c r="C645" s="8">
        <v>44277</v>
      </c>
      <c r="D645" s="7" t="s">
        <v>63</v>
      </c>
      <c r="E645">
        <v>600</v>
      </c>
      <c r="F645">
        <v>14472</v>
      </c>
      <c r="G645">
        <v>8568</v>
      </c>
    </row>
    <row r="646" spans="1:7" ht="14.25" x14ac:dyDescent="0.25">
      <c r="A646" t="s">
        <v>89</v>
      </c>
      <c r="B646" t="s">
        <v>70</v>
      </c>
      <c r="C646" s="8">
        <v>44264</v>
      </c>
      <c r="D646" s="7" t="s">
        <v>65</v>
      </c>
      <c r="E646">
        <v>400</v>
      </c>
      <c r="F646">
        <v>9088</v>
      </c>
      <c r="G646">
        <v>5152</v>
      </c>
    </row>
    <row r="647" spans="1:7" ht="14.25" x14ac:dyDescent="0.25">
      <c r="A647" t="s">
        <v>89</v>
      </c>
      <c r="B647" t="s">
        <v>81</v>
      </c>
      <c r="C647" s="8">
        <v>44274</v>
      </c>
      <c r="D647" s="7" t="s">
        <v>60</v>
      </c>
      <c r="E647">
        <v>500</v>
      </c>
      <c r="F647">
        <v>10445</v>
      </c>
      <c r="G647">
        <v>5335</v>
      </c>
    </row>
    <row r="648" spans="1:7" ht="14.25" x14ac:dyDescent="0.25">
      <c r="A648" t="s">
        <v>89</v>
      </c>
      <c r="B648" t="s">
        <v>81</v>
      </c>
      <c r="C648" s="8">
        <v>44264</v>
      </c>
      <c r="D648" s="7" t="s">
        <v>61</v>
      </c>
      <c r="E648">
        <v>1000</v>
      </c>
      <c r="F648">
        <v>25080</v>
      </c>
      <c r="G648">
        <v>14860</v>
      </c>
    </row>
    <row r="649" spans="1:7" ht="14.25" x14ac:dyDescent="0.25">
      <c r="D649" s="7"/>
    </row>
    <row r="650" spans="1:7" ht="14.25" x14ac:dyDescent="0.25">
      <c r="D650" s="7"/>
    </row>
    <row r="651" spans="1:7" ht="14.25" x14ac:dyDescent="0.25">
      <c r="D651" s="7"/>
    </row>
    <row r="652" spans="1:7" ht="14.25" x14ac:dyDescent="0.25">
      <c r="D652" s="7"/>
    </row>
    <row r="653" spans="1:7" ht="14.25" x14ac:dyDescent="0.25">
      <c r="D653" s="7"/>
    </row>
    <row r="654" spans="1:7" ht="14.25" x14ac:dyDescent="0.25">
      <c r="D654" s="7"/>
    </row>
    <row r="655" spans="1:7" ht="14.25" x14ac:dyDescent="0.25">
      <c r="D655" s="7"/>
    </row>
    <row r="656" spans="1:7" ht="14.25" x14ac:dyDescent="0.25">
      <c r="D656" s="7"/>
    </row>
    <row r="657" spans="4:4" ht="14.25" x14ac:dyDescent="0.25">
      <c r="D657" s="7"/>
    </row>
    <row r="658" spans="4:4" ht="14.25" x14ac:dyDescent="0.25">
      <c r="D658" s="7"/>
    </row>
    <row r="659" spans="4:4" ht="14.25" x14ac:dyDescent="0.25">
      <c r="D659" s="7"/>
    </row>
    <row r="660" spans="4:4" ht="14.25" x14ac:dyDescent="0.25">
      <c r="D660" s="7"/>
    </row>
    <row r="661" spans="4:4" ht="14.25" x14ac:dyDescent="0.25">
      <c r="D661" s="7"/>
    </row>
    <row r="662" spans="4:4" ht="14.25" x14ac:dyDescent="0.25">
      <c r="D662" s="7"/>
    </row>
    <row r="663" spans="4:4" ht="14.25" x14ac:dyDescent="0.25">
      <c r="D663" s="7"/>
    </row>
    <row r="664" spans="4:4" ht="14.25" x14ac:dyDescent="0.25">
      <c r="D664" s="7"/>
    </row>
    <row r="665" spans="4:4" ht="14.25" x14ac:dyDescent="0.25">
      <c r="D665" s="7"/>
    </row>
    <row r="666" spans="4:4" ht="14.25" x14ac:dyDescent="0.25">
      <c r="D666" s="7"/>
    </row>
    <row r="667" spans="4:4" ht="14.25" x14ac:dyDescent="0.25">
      <c r="D667" s="7"/>
    </row>
    <row r="668" spans="4:4" ht="14.25" x14ac:dyDescent="0.25">
      <c r="D668" s="7"/>
    </row>
    <row r="669" spans="4:4" ht="14.25" x14ac:dyDescent="0.25">
      <c r="D669" s="7"/>
    </row>
    <row r="670" spans="4:4" ht="14.25" x14ac:dyDescent="0.25">
      <c r="D670" s="7"/>
    </row>
    <row r="671" spans="4:4" ht="14.25" x14ac:dyDescent="0.25">
      <c r="D671" s="7"/>
    </row>
    <row r="672" spans="4:4" ht="14.25" x14ac:dyDescent="0.25">
      <c r="D672" s="7"/>
    </row>
    <row r="673" spans="4:4" ht="14.25" x14ac:dyDescent="0.25">
      <c r="D673" s="7"/>
    </row>
    <row r="674" spans="4:4" ht="14.25" x14ac:dyDescent="0.25">
      <c r="D674" s="7"/>
    </row>
    <row r="675" spans="4:4" ht="14.25" x14ac:dyDescent="0.25">
      <c r="D675" s="7"/>
    </row>
    <row r="676" spans="4:4" ht="14.25" x14ac:dyDescent="0.25">
      <c r="D676" s="7"/>
    </row>
    <row r="677" spans="4:4" ht="14.25" x14ac:dyDescent="0.25">
      <c r="D677" s="7"/>
    </row>
    <row r="678" spans="4:4" ht="14.25" x14ac:dyDescent="0.25">
      <c r="D678" s="7"/>
    </row>
    <row r="679" spans="4:4" ht="14.25" x14ac:dyDescent="0.25">
      <c r="D679" s="7"/>
    </row>
    <row r="680" spans="4:4" ht="14.25" x14ac:dyDescent="0.25">
      <c r="D680" s="7"/>
    </row>
    <row r="681" spans="4:4" ht="14.25" x14ac:dyDescent="0.25">
      <c r="D681" s="7"/>
    </row>
    <row r="682" spans="4:4" ht="14.25" x14ac:dyDescent="0.25">
      <c r="D682" s="7"/>
    </row>
    <row r="683" spans="4:4" ht="14.25" x14ac:dyDescent="0.25">
      <c r="D683" s="7"/>
    </row>
    <row r="684" spans="4:4" ht="14.25" x14ac:dyDescent="0.25">
      <c r="D684" s="7"/>
    </row>
    <row r="685" spans="4:4" ht="14.25" x14ac:dyDescent="0.25">
      <c r="D685" s="7"/>
    </row>
    <row r="686" spans="4:4" ht="14.25" x14ac:dyDescent="0.25">
      <c r="D686" s="7"/>
    </row>
    <row r="687" spans="4:4" ht="14.25" x14ac:dyDescent="0.25">
      <c r="D687" s="7"/>
    </row>
    <row r="688" spans="4:4" ht="14.25" x14ac:dyDescent="0.25">
      <c r="D688" s="7"/>
    </row>
    <row r="689" spans="4:4" ht="14.25" x14ac:dyDescent="0.25">
      <c r="D689" s="7"/>
    </row>
    <row r="690" spans="4:4" ht="14.25" x14ac:dyDescent="0.25">
      <c r="D690" s="7"/>
    </row>
    <row r="691" spans="4:4" ht="14.25" x14ac:dyDescent="0.25">
      <c r="D691" s="7"/>
    </row>
    <row r="692" spans="4:4" ht="14.25" x14ac:dyDescent="0.25">
      <c r="D692" s="7"/>
    </row>
    <row r="693" spans="4:4" ht="14.25" x14ac:dyDescent="0.25">
      <c r="D693" s="7"/>
    </row>
    <row r="694" spans="4:4" ht="14.25" x14ac:dyDescent="0.25">
      <c r="D694" s="7"/>
    </row>
    <row r="695" spans="4:4" ht="14.25" x14ac:dyDescent="0.25">
      <c r="D695" s="7"/>
    </row>
    <row r="696" spans="4:4" ht="14.25" x14ac:dyDescent="0.25">
      <c r="D696" s="7"/>
    </row>
    <row r="697" spans="4:4" ht="14.25" x14ac:dyDescent="0.25">
      <c r="D697" s="7"/>
    </row>
    <row r="698" spans="4:4" ht="14.25" x14ac:dyDescent="0.25">
      <c r="D698" s="7"/>
    </row>
    <row r="699" spans="4:4" ht="14.25" x14ac:dyDescent="0.25">
      <c r="D699" s="7"/>
    </row>
    <row r="700" spans="4:4" ht="14.25" x14ac:dyDescent="0.25">
      <c r="D700" s="7"/>
    </row>
    <row r="701" spans="4:4" ht="14.25" x14ac:dyDescent="0.25">
      <c r="D701" s="7"/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Label Filter</vt:lpstr>
      <vt:lpstr>Value Filter</vt:lpstr>
      <vt:lpstr>Date Filter</vt:lpstr>
      <vt:lpstr>Data</vt:lpstr>
      <vt:lpstr>Sales</vt:lpstr>
    </vt:vector>
  </TitlesOfParts>
  <Company>Home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Publishing</dc:creator>
  <cp:lastModifiedBy>Yolande Eriksen</cp:lastModifiedBy>
  <dcterms:created xsi:type="dcterms:W3CDTF">2004-03-30T05:03:58Z</dcterms:created>
  <dcterms:modified xsi:type="dcterms:W3CDTF">2025-03-10T08:52:34Z</dcterms:modified>
  <cp:category>Excel PivotTables</cp:category>
</cp:coreProperties>
</file>